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웅지세무대학교\Desktop\인식\"/>
    </mc:Choice>
  </mc:AlternateContent>
  <xr:revisionPtr revIDLastSave="0" documentId="13_ncr:1_{48F71888-25D1-4B90-82F8-A1DAE77D4F84}" xr6:coauthVersionLast="47" xr6:coauthVersionMax="47" xr10:uidLastSave="{00000000-0000-0000-0000-000000000000}"/>
  <bookViews>
    <workbookView xWindow="-28920" yWindow="1350" windowWidth="29040" windowHeight="15840" xr2:uid="{00000000-000D-0000-FFFF-FFFF00000000}"/>
  </bookViews>
  <sheets>
    <sheet name="공지" sheetId="2" r:id="rId1"/>
    <sheet name="신규국제과정 (개설)" sheetId="3" state="hidden" r:id="rId2"/>
  </sheets>
  <definedNames>
    <definedName name="_xlnm.Print_Area" localSheetId="0">공지!$A$1:$AI$53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46" i="2" l="1"/>
  <c r="AG47" i="2" s="1"/>
  <c r="AF46" i="2"/>
  <c r="AF47" i="2" s="1"/>
  <c r="AE46" i="2"/>
  <c r="AE47" i="2" s="1"/>
  <c r="K46" i="2"/>
  <c r="K47" i="2" s="1"/>
  <c r="L46" i="2"/>
  <c r="L47" i="2" s="1"/>
  <c r="M46" i="2"/>
  <c r="M47" i="2" s="1"/>
  <c r="N46" i="2"/>
  <c r="N47" i="2" s="1"/>
  <c r="O46" i="2"/>
  <c r="O47" i="2" s="1"/>
  <c r="P46" i="2"/>
  <c r="P47" i="2" s="1"/>
  <c r="Q46" i="2"/>
  <c r="Q47" i="2" s="1"/>
  <c r="R46" i="2"/>
  <c r="R47" i="2" s="1"/>
  <c r="S46" i="2"/>
  <c r="S47" i="2" s="1"/>
  <c r="T46" i="2"/>
  <c r="T47" i="2" s="1"/>
  <c r="U46" i="2"/>
  <c r="U47" i="2" s="1"/>
  <c r="V46" i="2"/>
  <c r="V47" i="2" s="1"/>
  <c r="W46" i="2"/>
  <c r="W47" i="2" s="1"/>
  <c r="X46" i="2"/>
  <c r="X47" i="2" s="1"/>
  <c r="Y46" i="2"/>
  <c r="Y47" i="2" s="1"/>
  <c r="Z46" i="2"/>
  <c r="Z47" i="2" s="1"/>
  <c r="AA46" i="2"/>
  <c r="AA47" i="2" s="1"/>
  <c r="AB46" i="2"/>
  <c r="AB47" i="2" s="1"/>
  <c r="AC46" i="2"/>
  <c r="AC47" i="2" s="1"/>
  <c r="AD46" i="2"/>
  <c r="AD47" i="2" s="1"/>
  <c r="J46" i="2"/>
  <c r="J47" i="2" s="1"/>
  <c r="AH57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AG31" i="3"/>
  <c r="AG56" i="3" s="1"/>
  <c r="AF31" i="3"/>
  <c r="AF56" i="3" s="1"/>
  <c r="AE31" i="3"/>
  <c r="AE56" i="3" s="1"/>
  <c r="AD31" i="3"/>
  <c r="AD56" i="3" s="1"/>
  <c r="AC31" i="3"/>
  <c r="AC56" i="3" s="1"/>
  <c r="AB31" i="3"/>
  <c r="AB56" i="3" s="1"/>
  <c r="AA31" i="3"/>
  <c r="AA56" i="3" s="1"/>
  <c r="Z31" i="3"/>
  <c r="Z56" i="3" s="1"/>
  <c r="Y31" i="3"/>
  <c r="Y56" i="3" s="1"/>
  <c r="X31" i="3"/>
  <c r="X56" i="3" s="1"/>
  <c r="W31" i="3"/>
  <c r="W56" i="3" s="1"/>
  <c r="V31" i="3"/>
  <c r="V56" i="3" s="1"/>
  <c r="U31" i="3"/>
  <c r="U56" i="3" s="1"/>
  <c r="T31" i="3"/>
  <c r="T56" i="3" s="1"/>
  <c r="S31" i="3"/>
  <c r="S56" i="3" s="1"/>
  <c r="R31" i="3"/>
  <c r="R56" i="3" s="1"/>
  <c r="Q31" i="3"/>
  <c r="Q56" i="3" s="1"/>
  <c r="P31" i="3"/>
  <c r="P56" i="3" s="1"/>
  <c r="O31" i="3"/>
  <c r="O56" i="3" s="1"/>
  <c r="N31" i="3"/>
  <c r="N56" i="3" s="1"/>
  <c r="M31" i="3"/>
  <c r="M56" i="3" s="1"/>
  <c r="L31" i="3"/>
  <c r="L56" i="3" s="1"/>
  <c r="K31" i="3"/>
  <c r="K56" i="3" s="1"/>
  <c r="J31" i="3"/>
  <c r="J56" i="3" s="1"/>
  <c r="AG27" i="3"/>
  <c r="AG28" i="3" s="1"/>
  <c r="AG57" i="3" s="1"/>
  <c r="AF27" i="3"/>
  <c r="AF28" i="3" s="1"/>
  <c r="AF57" i="3" s="1"/>
  <c r="AE27" i="3"/>
  <c r="AE28" i="3" s="1"/>
  <c r="AE57" i="3" s="1"/>
  <c r="AD27" i="3"/>
  <c r="AD28" i="3" s="1"/>
  <c r="AD57" i="3" s="1"/>
  <c r="AC27" i="3"/>
  <c r="AC28" i="3" s="1"/>
  <c r="AC57" i="3" s="1"/>
  <c r="AB27" i="3"/>
  <c r="AB28" i="3" s="1"/>
  <c r="AB57" i="3" s="1"/>
  <c r="AA27" i="3"/>
  <c r="AA28" i="3" s="1"/>
  <c r="AA57" i="3" s="1"/>
  <c r="Z27" i="3"/>
  <c r="Z28" i="3" s="1"/>
  <c r="Z57" i="3" s="1"/>
  <c r="Y27" i="3"/>
  <c r="Y28" i="3" s="1"/>
  <c r="Y57" i="3" s="1"/>
  <c r="X27" i="3"/>
  <c r="X28" i="3" s="1"/>
  <c r="X57" i="3" s="1"/>
  <c r="W27" i="3"/>
  <c r="W28" i="3" s="1"/>
  <c r="W57" i="3" s="1"/>
  <c r="V27" i="3"/>
  <c r="V28" i="3" s="1"/>
  <c r="V57" i="3" s="1"/>
  <c r="U27" i="3"/>
  <c r="U28" i="3" s="1"/>
  <c r="U57" i="3" s="1"/>
  <c r="T27" i="3"/>
  <c r="T28" i="3" s="1"/>
  <c r="T57" i="3" s="1"/>
  <c r="S27" i="3"/>
  <c r="S28" i="3" s="1"/>
  <c r="S57" i="3" s="1"/>
  <c r="R27" i="3"/>
  <c r="R28" i="3" s="1"/>
  <c r="R57" i="3" s="1"/>
  <c r="Q27" i="3"/>
  <c r="Q28" i="3" s="1"/>
  <c r="Q57" i="3" s="1"/>
  <c r="P27" i="3"/>
  <c r="P28" i="3" s="1"/>
  <c r="P57" i="3" s="1"/>
  <c r="O27" i="3"/>
  <c r="O28" i="3" s="1"/>
  <c r="O57" i="3" s="1"/>
  <c r="N27" i="3"/>
  <c r="N28" i="3" s="1"/>
  <c r="N57" i="3" s="1"/>
  <c r="M27" i="3"/>
  <c r="M28" i="3" s="1"/>
  <c r="M57" i="3" s="1"/>
  <c r="L27" i="3"/>
  <c r="L28" i="3" s="1"/>
  <c r="L57" i="3" s="1"/>
  <c r="K27" i="3"/>
  <c r="K28" i="3" s="1"/>
  <c r="K57" i="3" s="1"/>
  <c r="J27" i="3"/>
  <c r="J28" i="3" s="1"/>
  <c r="J57" i="3" s="1"/>
  <c r="AH48" i="2"/>
  <c r="K20" i="2"/>
  <c r="K21" i="2" s="1"/>
  <c r="L20" i="2"/>
  <c r="L21" i="2" s="1"/>
  <c r="M20" i="2"/>
  <c r="M21" i="2" s="1"/>
  <c r="N20" i="2"/>
  <c r="N21" i="2" s="1"/>
  <c r="O20" i="2"/>
  <c r="O21" i="2" s="1"/>
  <c r="P20" i="2"/>
  <c r="P21" i="2" s="1"/>
  <c r="Q20" i="2"/>
  <c r="Q21" i="2" s="1"/>
  <c r="R20" i="2"/>
  <c r="R21" i="2" s="1"/>
  <c r="S20" i="2"/>
  <c r="S21" i="2" s="1"/>
  <c r="T20" i="2"/>
  <c r="T21" i="2" s="1"/>
  <c r="U20" i="2"/>
  <c r="U21" i="2" s="1"/>
  <c r="V20" i="2"/>
  <c r="V21" i="2" s="1"/>
  <c r="W20" i="2"/>
  <c r="W21" i="2" s="1"/>
  <c r="X20" i="2"/>
  <c r="X21" i="2" s="1"/>
  <c r="Y20" i="2"/>
  <c r="Y21" i="2" s="1"/>
  <c r="Z20" i="2"/>
  <c r="Z21" i="2" s="1"/>
  <c r="AA20" i="2"/>
  <c r="AA21" i="2" s="1"/>
  <c r="AB20" i="2"/>
  <c r="AB21" i="2" s="1"/>
  <c r="AC20" i="2"/>
  <c r="AC21" i="2" s="1"/>
  <c r="AD20" i="2"/>
  <c r="AD21" i="2" s="1"/>
  <c r="AE20" i="2"/>
  <c r="AE21" i="2" s="1"/>
  <c r="AF20" i="2"/>
  <c r="AF21" i="2" s="1"/>
  <c r="AG20" i="2"/>
  <c r="AG21" i="2" s="1"/>
  <c r="J20" i="2"/>
  <c r="J21" i="2" s="1"/>
  <c r="X48" i="2" l="1"/>
  <c r="V48" i="2"/>
  <c r="AB48" i="2"/>
  <c r="J48" i="2"/>
  <c r="Z48" i="2"/>
  <c r="R48" i="2"/>
  <c r="AC48" i="2"/>
  <c r="AA48" i="2"/>
  <c r="AD48" i="2"/>
  <c r="O48" i="2"/>
  <c r="N48" i="2"/>
  <c r="K48" i="2"/>
  <c r="L48" i="2"/>
  <c r="AF48" i="2"/>
  <c r="AG48" i="2"/>
  <c r="AE48" i="2"/>
  <c r="Y48" i="2"/>
  <c r="T48" i="2"/>
  <c r="U48" i="2"/>
  <c r="S48" i="2"/>
  <c r="Q48" i="2"/>
  <c r="P48" i="2"/>
  <c r="M48" i="2"/>
  <c r="W48" i="2"/>
</calcChain>
</file>

<file path=xl/sharedStrings.xml><?xml version="1.0" encoding="utf-8"?>
<sst xmlns="http://schemas.openxmlformats.org/spreadsheetml/2006/main" count="411" uniqueCount="141">
  <si>
    <t>이수
구분</t>
  </si>
  <si>
    <t>교과명</t>
  </si>
  <si>
    <t>교과코드</t>
  </si>
  <si>
    <t>영문명</t>
  </si>
  <si>
    <t>개설학기</t>
  </si>
  <si>
    <t>이수구분</t>
  </si>
  <si>
    <t>NCS
적용
교과</t>
  </si>
  <si>
    <t>계</t>
  </si>
  <si>
    <t>2학년</t>
  </si>
  <si>
    <t>겨울학기</t>
  </si>
  <si>
    <t>3학년</t>
  </si>
  <si>
    <t>여름학기</t>
  </si>
  <si>
    <t>개설
여부</t>
  </si>
  <si>
    <t>비고</t>
  </si>
  <si>
    <t>1학기</t>
  </si>
  <si>
    <t>2학기</t>
  </si>
  <si>
    <t>주당</t>
  </si>
  <si>
    <t>학점</t>
  </si>
  <si>
    <t>시간</t>
  </si>
  <si>
    <t>강의</t>
  </si>
  <si>
    <t>실습</t>
  </si>
  <si>
    <t>1학년 1학기</t>
  </si>
  <si>
    <t>1학년 2학기</t>
  </si>
  <si>
    <t>2학년 1학기</t>
  </si>
  <si>
    <t>2학년 2학기</t>
  </si>
  <si>
    <t>3학년 1학기</t>
  </si>
  <si>
    <t>1학년</t>
    <phoneticPr fontId="3" type="noConversion"/>
  </si>
  <si>
    <t>회계원리1</t>
    <phoneticPr fontId="3" type="noConversion"/>
  </si>
  <si>
    <t>회계원리2</t>
    <phoneticPr fontId="3" type="noConversion"/>
  </si>
  <si>
    <t>Principles of Accounting1</t>
    <phoneticPr fontId="3" type="noConversion"/>
  </si>
  <si>
    <t>Principles of Accounting2</t>
  </si>
  <si>
    <t>전공선택</t>
    <phoneticPr fontId="3" type="noConversion"/>
  </si>
  <si>
    <t>3학년 2학기</t>
    <phoneticPr fontId="3" type="noConversion"/>
  </si>
  <si>
    <t>교양선택</t>
    <phoneticPr fontId="3" type="noConversion"/>
  </si>
  <si>
    <t>전공필수</t>
    <phoneticPr fontId="3" type="noConversion"/>
  </si>
  <si>
    <t>교 과 총 계</t>
    <phoneticPr fontId="3" type="noConversion"/>
  </si>
  <si>
    <t>전공</t>
    <phoneticPr fontId="3" type="noConversion"/>
  </si>
  <si>
    <t>선택</t>
    <phoneticPr fontId="3" type="noConversion"/>
  </si>
  <si>
    <t>교양</t>
    <phoneticPr fontId="3" type="noConversion"/>
  </si>
  <si>
    <t>필수</t>
    <phoneticPr fontId="3" type="noConversion"/>
  </si>
  <si>
    <t>교양선택 소계</t>
    <phoneticPr fontId="3" type="noConversion"/>
  </si>
  <si>
    <t>전공필수 소계</t>
    <phoneticPr fontId="3" type="noConversion"/>
  </si>
  <si>
    <t>전공선택 소계</t>
    <phoneticPr fontId="3" type="noConversion"/>
  </si>
  <si>
    <t>전 공 합 계</t>
    <phoneticPr fontId="3" type="noConversion"/>
  </si>
  <si>
    <t>교 양 합 계</t>
    <phoneticPr fontId="3" type="noConversion"/>
  </si>
  <si>
    <t>1학년 1학기</t>
    <phoneticPr fontId="3" type="noConversion"/>
  </si>
  <si>
    <t>대학생활한국어1</t>
    <phoneticPr fontId="3" type="noConversion"/>
  </si>
  <si>
    <t>전공학습한국어1</t>
    <phoneticPr fontId="3" type="noConversion"/>
  </si>
  <si>
    <t>글쓰기명상</t>
    <phoneticPr fontId="3" type="noConversion"/>
  </si>
  <si>
    <t>인간관계와의사소통</t>
    <phoneticPr fontId="3" type="noConversion"/>
  </si>
  <si>
    <t>대학생활한국어2</t>
    <phoneticPr fontId="3" type="noConversion"/>
  </si>
  <si>
    <t>전공학습한국어2</t>
    <phoneticPr fontId="3" type="noConversion"/>
  </si>
  <si>
    <t>AI와다문화사회</t>
    <phoneticPr fontId="3" type="noConversion"/>
  </si>
  <si>
    <t>한국의비자정책과취업</t>
    <phoneticPr fontId="3" type="noConversion"/>
  </si>
  <si>
    <t>서비스직무기반한국어1</t>
    <phoneticPr fontId="3" type="noConversion"/>
  </si>
  <si>
    <t>한국어프리젠테이션1</t>
    <phoneticPr fontId="3" type="noConversion"/>
  </si>
  <si>
    <t>K-콘텐츠와창조산업1</t>
    <phoneticPr fontId="3" type="noConversion"/>
  </si>
  <si>
    <t>서비스직무기반한국어2</t>
    <phoneticPr fontId="3" type="noConversion"/>
  </si>
  <si>
    <t>한국어프리젠테이션2</t>
    <phoneticPr fontId="3" type="noConversion"/>
  </si>
  <si>
    <t>K-콘텐츠와창조산업2</t>
    <phoneticPr fontId="3" type="noConversion"/>
  </si>
  <si>
    <t>2026학년도 글로벌경영학과(K산업전공) 교육과정표</t>
    <phoneticPr fontId="10" type="noConversion"/>
  </si>
  <si>
    <t>외식산업이해</t>
    <phoneticPr fontId="3" type="noConversion"/>
  </si>
  <si>
    <t>커피아카데미아초급</t>
    <phoneticPr fontId="3" type="noConversion"/>
  </si>
  <si>
    <t>위생관리실무</t>
    <phoneticPr fontId="3" type="noConversion"/>
  </si>
  <si>
    <t>식음료용어</t>
    <phoneticPr fontId="3" type="noConversion"/>
  </si>
  <si>
    <t>커피아카데미아중급</t>
    <phoneticPr fontId="3" type="noConversion"/>
  </si>
  <si>
    <t>외식서비스실무</t>
    <phoneticPr fontId="3" type="noConversion"/>
  </si>
  <si>
    <t>외식마케팅</t>
    <phoneticPr fontId="3" type="noConversion"/>
  </si>
  <si>
    <t>외식현장답사1</t>
    <phoneticPr fontId="3" type="noConversion"/>
  </si>
  <si>
    <t>와인과세계술이야기</t>
    <phoneticPr fontId="3" type="noConversion"/>
  </si>
  <si>
    <t>식음료관리</t>
    <phoneticPr fontId="3" type="noConversion"/>
  </si>
  <si>
    <t>외식현장답사2</t>
    <phoneticPr fontId="3" type="noConversion"/>
  </si>
  <si>
    <t>식품위생및법규</t>
    <phoneticPr fontId="3" type="noConversion"/>
  </si>
  <si>
    <t>세계음식문화</t>
    <phoneticPr fontId="3" type="noConversion"/>
  </si>
  <si>
    <t>외식원가관리</t>
    <phoneticPr fontId="3" type="noConversion"/>
  </si>
  <si>
    <t>매장운영실무</t>
    <phoneticPr fontId="3" type="noConversion"/>
  </si>
  <si>
    <t>식음료산업의이해</t>
    <phoneticPr fontId="3" type="noConversion"/>
  </si>
  <si>
    <t>외식트렌드분석</t>
    <phoneticPr fontId="3" type="noConversion"/>
  </si>
  <si>
    <t>카페와디저트이해</t>
    <phoneticPr fontId="3" type="noConversion"/>
  </si>
  <si>
    <t>주방운영관리</t>
    <phoneticPr fontId="3" type="noConversion"/>
  </si>
  <si>
    <t>온라인마케팅전략</t>
    <phoneticPr fontId="3" type="noConversion"/>
  </si>
  <si>
    <t>식재료관리</t>
    <phoneticPr fontId="3" type="noConversion"/>
  </si>
  <si>
    <t>외식소비자행동론</t>
    <phoneticPr fontId="3" type="noConversion"/>
  </si>
  <si>
    <t>외식인적자원관리</t>
    <phoneticPr fontId="3" type="noConversion"/>
  </si>
  <si>
    <t>2026학년도 글로벌경영학과(K산업경영전공) 교육과정표</t>
    <phoneticPr fontId="10" type="noConversion"/>
  </si>
  <si>
    <t>상권분석</t>
    <phoneticPr fontId="3" type="noConversion"/>
  </si>
  <si>
    <t>K푸드와건강한식생활</t>
    <phoneticPr fontId="3" type="noConversion"/>
  </si>
  <si>
    <t>한국어1</t>
    <phoneticPr fontId="3" type="noConversion"/>
  </si>
  <si>
    <t>한국문화1</t>
    <phoneticPr fontId="3" type="noConversion"/>
  </si>
  <si>
    <t>한국어2</t>
    <phoneticPr fontId="3" type="noConversion"/>
  </si>
  <si>
    <t>한국문화2</t>
    <phoneticPr fontId="3" type="noConversion"/>
  </si>
  <si>
    <t>한국어3</t>
    <phoneticPr fontId="3" type="noConversion"/>
  </si>
  <si>
    <t>한국문화3</t>
    <phoneticPr fontId="3" type="noConversion"/>
  </si>
  <si>
    <t>다문화와한국사회이해</t>
    <phoneticPr fontId="3" type="noConversion"/>
  </si>
  <si>
    <t>한국어4</t>
    <phoneticPr fontId="3" type="noConversion"/>
  </si>
  <si>
    <t>한국문화4</t>
    <phoneticPr fontId="3" type="noConversion"/>
  </si>
  <si>
    <t>한국어5</t>
    <phoneticPr fontId="3" type="noConversion"/>
  </si>
  <si>
    <t>한국문화5</t>
    <phoneticPr fontId="3" type="noConversion"/>
  </si>
  <si>
    <t>학점</t>
    <phoneticPr fontId="3" type="noConversion"/>
  </si>
  <si>
    <t>차문화역사</t>
    <phoneticPr fontId="3" type="noConversion"/>
  </si>
  <si>
    <t>외식관광세미나</t>
    <phoneticPr fontId="3" type="noConversion"/>
  </si>
  <si>
    <t>카페경영론</t>
    <phoneticPr fontId="3" type="noConversion"/>
  </si>
  <si>
    <t>2학년 2학기</t>
    <phoneticPr fontId="3" type="noConversion"/>
  </si>
  <si>
    <t>외식창업의이해</t>
    <phoneticPr fontId="3" type="noConversion"/>
  </si>
  <si>
    <t>Korean Language 1</t>
  </si>
  <si>
    <t>Korean Culture 1</t>
  </si>
  <si>
    <t>Writing and Reflection</t>
  </si>
  <si>
    <t>Korean Language 2</t>
  </si>
  <si>
    <t>Korean Culture 2</t>
  </si>
  <si>
    <t>Korean Language 3</t>
  </si>
  <si>
    <t>Korean Culture 3</t>
  </si>
  <si>
    <t>Multiculturalism and Understanding Korean Society</t>
  </si>
  <si>
    <t>Korean Language 4</t>
  </si>
  <si>
    <t>Korean Culture 4</t>
  </si>
  <si>
    <t>Korean Language 5</t>
  </si>
  <si>
    <t>Korean Culture 5</t>
  </si>
  <si>
    <t>Korean Visa Policy and Employment</t>
  </si>
  <si>
    <t>Introduction to the Foodservice Industry</t>
  </si>
  <si>
    <t>Introduction to Cafés and Desserts</t>
  </si>
  <si>
    <t>History of Tea Culture</t>
  </si>
  <si>
    <t>Sanitation Management Practice</t>
  </si>
  <si>
    <t>Food and Beverage Terminology</t>
  </si>
  <si>
    <t>K-Food and Healthy Dietary Life</t>
  </si>
  <si>
    <t>Understanding the Food and Beverage Industry</t>
  </si>
  <si>
    <t>Foodservice Service Practice</t>
  </si>
  <si>
    <t>Foodservice Marketing</t>
  </si>
  <si>
    <t>Foodservice and Tourism Seminar</t>
  </si>
  <si>
    <t>Wine and World Beverages</t>
  </si>
  <si>
    <t>Food and Beverage Management</t>
  </si>
  <si>
    <t>World Food Culture</t>
  </si>
  <si>
    <t>Café Management</t>
  </si>
  <si>
    <t>Food Sanitation and Regulations</t>
  </si>
  <si>
    <t>Foodservice Cost Management</t>
  </si>
  <si>
    <t>Foodservice Trend Analysis</t>
  </si>
  <si>
    <t>Trade Area Analysis</t>
  </si>
  <si>
    <t>Kitchen Operations Management</t>
  </si>
  <si>
    <t>Online Marketing Strategy</t>
  </si>
  <si>
    <t>Food Ingredients Management</t>
  </si>
  <si>
    <t>Consumer Behavior in Foodservice</t>
  </si>
  <si>
    <t>Human Resource Management in Foodservice</t>
  </si>
  <si>
    <t>Introduction to Foodservice Entrepreneurship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</si>
</sst>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color theme="8" tint="-0.499984740745262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9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49" fontId="9" fillId="8" borderId="0" xfId="0" applyNumberFormat="1" applyFont="1" applyFill="1" applyAlignment="1">
      <alignment vertical="center"/>
    </xf>
    <xf numFmtId="0" fontId="0" fillId="9" borderId="0" xfId="0" applyFill="1"/>
    <xf numFmtId="0" fontId="2" fillId="9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1" xfId="0" applyFont="1" applyBorder="1"/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4" xfId="0" applyFont="1" applyBorder="1"/>
    <xf numFmtId="0" fontId="1" fillId="5" borderId="19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8" fillId="9" borderId="0" xfId="0" applyFont="1" applyFill="1"/>
    <xf numFmtId="0" fontId="8" fillId="0" borderId="0" xfId="0" applyFont="1"/>
    <xf numFmtId="49" fontId="11" fillId="11" borderId="7" xfId="0" applyNumberFormat="1" applyFont="1" applyFill="1" applyBorder="1" applyAlignment="1">
      <alignment horizontal="center" vertical="center"/>
    </xf>
    <xf numFmtId="0" fontId="12" fillId="9" borderId="0" xfId="0" applyFont="1" applyFill="1"/>
    <xf numFmtId="0" fontId="12" fillId="0" borderId="0" xfId="0" applyFont="1"/>
    <xf numFmtId="0" fontId="6" fillId="6" borderId="8" xfId="0" applyFont="1" applyFill="1" applyBorder="1"/>
    <xf numFmtId="0" fontId="6" fillId="2" borderId="19" xfId="0" applyFont="1" applyFill="1" applyBorder="1"/>
    <xf numFmtId="0" fontId="6" fillId="2" borderId="20" xfId="0" applyFont="1" applyFill="1" applyBorder="1"/>
    <xf numFmtId="0" fontId="6" fillId="4" borderId="25" xfId="0" applyFont="1" applyFill="1" applyBorder="1"/>
    <xf numFmtId="0" fontId="6" fillId="4" borderId="26" xfId="0" applyFont="1" applyFill="1" applyBorder="1"/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/>
    <xf numFmtId="0" fontId="15" fillId="2" borderId="19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 vertical="center" wrapText="1"/>
    </xf>
    <xf numFmtId="0" fontId="14" fillId="0" borderId="11" xfId="0" applyFont="1" applyBorder="1"/>
    <xf numFmtId="0" fontId="15" fillId="5" borderId="19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9" borderId="11" xfId="0" applyFont="1" applyFill="1" applyBorder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0" borderId="7" xfId="0" applyFont="1" applyBorder="1"/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8" fillId="0" borderId="32" xfId="0" applyFont="1" applyBorder="1"/>
    <xf numFmtId="0" fontId="7" fillId="9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 wrapText="1"/>
    </xf>
    <xf numFmtId="49" fontId="11" fillId="11" borderId="3" xfId="0" applyNumberFormat="1" applyFont="1" applyFill="1" applyBorder="1" applyAlignment="1">
      <alignment horizontal="center" vertical="center"/>
    </xf>
    <xf numFmtId="49" fontId="11" fillId="11" borderId="7" xfId="0" applyNumberFormat="1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/>
    </xf>
    <xf numFmtId="49" fontId="9" fillId="7" borderId="9" xfId="0" applyNumberFormat="1" applyFont="1" applyFill="1" applyBorder="1" applyAlignment="1">
      <alignment horizontal="center" vertical="center"/>
    </xf>
    <xf numFmtId="0" fontId="5" fillId="10" borderId="3" xfId="0" applyFont="1" applyFill="1" applyBorder="1"/>
    <xf numFmtId="0" fontId="5" fillId="10" borderId="7" xfId="0" applyFont="1" applyFill="1" applyBorder="1"/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17" fillId="9" borderId="11" xfId="0" applyFont="1" applyFill="1" applyBorder="1"/>
    <xf numFmtId="0" fontId="17" fillId="9" borderId="3" xfId="0" applyFont="1" applyFill="1" applyBorder="1"/>
    <xf numFmtId="0" fontId="7" fillId="9" borderId="7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left" vertical="center" wrapText="1"/>
    </xf>
    <xf numFmtId="0" fontId="17" fillId="9" borderId="31" xfId="0" applyFont="1" applyFill="1" applyBorder="1"/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FCD7C-34E5-4014-9B35-8DD853B4A8E2}">
  <sheetPr>
    <tabColor rgb="FF00B050"/>
  </sheetPr>
  <dimension ref="A1:DJ236"/>
  <sheetViews>
    <sheetView tabSelected="1" zoomScale="85" zoomScaleNormal="85" workbookViewId="0">
      <pane ySplit="6" topLeftCell="A7" activePane="bottomLeft" state="frozen"/>
      <selection pane="bottomLeft" activeCell="J15" sqref="J15"/>
    </sheetView>
  </sheetViews>
  <sheetFormatPr defaultColWidth="9" defaultRowHeight="16.5" x14ac:dyDescent="0.3"/>
  <cols>
    <col min="1" max="2" width="6" customWidth="1"/>
    <col min="3" max="3" width="21.125" customWidth="1"/>
    <col min="4" max="4" width="8" bestFit="1" customWidth="1"/>
    <col min="5" max="5" width="41.125" customWidth="1"/>
    <col min="6" max="6" width="9.75" bestFit="1" customWidth="1"/>
    <col min="7" max="7" width="8" bestFit="1" customWidth="1"/>
    <col min="8" max="8" width="4.75" bestFit="1" customWidth="1"/>
    <col min="9" max="9" width="4.5" bestFit="1" customWidth="1"/>
    <col min="10" max="15" width="4.75" bestFit="1" customWidth="1"/>
    <col min="16" max="21" width="4.75" style="53" bestFit="1" customWidth="1"/>
    <col min="22" max="24" width="4.75" style="53" customWidth="1"/>
    <col min="25" max="27" width="4.75" style="53" bestFit="1" customWidth="1"/>
    <col min="28" max="30" width="4.75" style="53" customWidth="1"/>
    <col min="31" max="33" width="4.75" style="53" bestFit="1" customWidth="1"/>
    <col min="34" max="34" width="4.75" bestFit="1" customWidth="1"/>
    <col min="35" max="35" width="14.125" customWidth="1"/>
    <col min="36" max="114" width="9" style="5"/>
  </cols>
  <sheetData>
    <row r="1" spans="1:114" ht="31.5" customHeight="1" x14ac:dyDescent="0.3">
      <c r="A1" s="91" t="s">
        <v>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4"/>
      <c r="AK1" s="4"/>
    </row>
    <row r="2" spans="1:114" s="20" customFormat="1" ht="18" customHeight="1" x14ac:dyDescent="0.25">
      <c r="A2" s="86" t="s">
        <v>0</v>
      </c>
      <c r="B2" s="86"/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6</v>
      </c>
      <c r="I2" s="86" t="s">
        <v>7</v>
      </c>
      <c r="J2" s="86" t="s">
        <v>26</v>
      </c>
      <c r="K2" s="92"/>
      <c r="L2" s="92"/>
      <c r="M2" s="92"/>
      <c r="N2" s="92"/>
      <c r="O2" s="92"/>
      <c r="P2" s="94" t="s">
        <v>8</v>
      </c>
      <c r="Q2" s="95"/>
      <c r="R2" s="95"/>
      <c r="S2" s="95"/>
      <c r="T2" s="95"/>
      <c r="U2" s="95"/>
      <c r="V2" s="95"/>
      <c r="W2" s="95"/>
      <c r="X2" s="96"/>
      <c r="Y2" s="94" t="s">
        <v>10</v>
      </c>
      <c r="Z2" s="95"/>
      <c r="AA2" s="95"/>
      <c r="AB2" s="95"/>
      <c r="AC2" s="95"/>
      <c r="AD2" s="95"/>
      <c r="AE2" s="95"/>
      <c r="AF2" s="95"/>
      <c r="AG2" s="95"/>
      <c r="AH2" s="86" t="s">
        <v>12</v>
      </c>
      <c r="AI2" s="86" t="s">
        <v>13</v>
      </c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</row>
    <row r="3" spans="1:114" s="20" customFormat="1" ht="18" customHeight="1" x14ac:dyDescent="0.25">
      <c r="A3" s="86"/>
      <c r="B3" s="86"/>
      <c r="C3" s="92"/>
      <c r="D3" s="92"/>
      <c r="E3" s="92"/>
      <c r="F3" s="92"/>
      <c r="G3" s="92"/>
      <c r="H3" s="92"/>
      <c r="I3" s="92"/>
      <c r="J3" s="86" t="s">
        <v>14</v>
      </c>
      <c r="K3" s="92"/>
      <c r="L3" s="92"/>
      <c r="M3" s="86" t="s">
        <v>15</v>
      </c>
      <c r="N3" s="92"/>
      <c r="O3" s="92"/>
      <c r="P3" s="86" t="s">
        <v>14</v>
      </c>
      <c r="Q3" s="90"/>
      <c r="R3" s="90"/>
      <c r="S3" s="86" t="s">
        <v>15</v>
      </c>
      <c r="T3" s="90"/>
      <c r="U3" s="90"/>
      <c r="V3" s="87" t="s">
        <v>9</v>
      </c>
      <c r="W3" s="87"/>
      <c r="X3" s="87"/>
      <c r="Y3" s="86" t="s">
        <v>14</v>
      </c>
      <c r="Z3" s="90"/>
      <c r="AA3" s="90"/>
      <c r="AB3" s="87" t="s">
        <v>11</v>
      </c>
      <c r="AC3" s="87"/>
      <c r="AD3" s="87"/>
      <c r="AE3" s="86" t="s">
        <v>15</v>
      </c>
      <c r="AF3" s="90"/>
      <c r="AG3" s="90"/>
      <c r="AH3" s="92"/>
      <c r="AI3" s="92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</row>
    <row r="4" spans="1:114" s="20" customFormat="1" ht="18" customHeight="1" x14ac:dyDescent="0.25">
      <c r="A4" s="86"/>
      <c r="B4" s="86"/>
      <c r="C4" s="92"/>
      <c r="D4" s="92"/>
      <c r="E4" s="92"/>
      <c r="F4" s="92"/>
      <c r="G4" s="92"/>
      <c r="H4" s="92"/>
      <c r="I4" s="92"/>
      <c r="J4" s="86" t="s">
        <v>17</v>
      </c>
      <c r="K4" s="86" t="s">
        <v>16</v>
      </c>
      <c r="L4" s="86"/>
      <c r="M4" s="86" t="s">
        <v>17</v>
      </c>
      <c r="N4" s="86" t="s">
        <v>16</v>
      </c>
      <c r="O4" s="86"/>
      <c r="P4" s="86" t="s">
        <v>98</v>
      </c>
      <c r="Q4" s="86" t="s">
        <v>16</v>
      </c>
      <c r="R4" s="86"/>
      <c r="S4" s="86" t="s">
        <v>17</v>
      </c>
      <c r="T4" s="86" t="s">
        <v>16</v>
      </c>
      <c r="U4" s="86"/>
      <c r="V4" s="87" t="s">
        <v>17</v>
      </c>
      <c r="W4" s="87" t="s">
        <v>16</v>
      </c>
      <c r="X4" s="87"/>
      <c r="Y4" s="86" t="s">
        <v>17</v>
      </c>
      <c r="Z4" s="86" t="s">
        <v>16</v>
      </c>
      <c r="AA4" s="86"/>
      <c r="AB4" s="87" t="s">
        <v>17</v>
      </c>
      <c r="AC4" s="87" t="s">
        <v>16</v>
      </c>
      <c r="AD4" s="87"/>
      <c r="AE4" s="86" t="s">
        <v>17</v>
      </c>
      <c r="AF4" s="86" t="s">
        <v>16</v>
      </c>
      <c r="AG4" s="86"/>
      <c r="AH4" s="92"/>
      <c r="AI4" s="92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</row>
    <row r="5" spans="1:114" s="20" customFormat="1" ht="18" customHeight="1" x14ac:dyDescent="0.25">
      <c r="A5" s="86"/>
      <c r="B5" s="86"/>
      <c r="C5" s="92"/>
      <c r="D5" s="92"/>
      <c r="E5" s="92"/>
      <c r="F5" s="92"/>
      <c r="G5" s="92"/>
      <c r="H5" s="92"/>
      <c r="I5" s="92"/>
      <c r="J5" s="86"/>
      <c r="K5" s="86" t="s">
        <v>18</v>
      </c>
      <c r="L5" s="86"/>
      <c r="M5" s="86"/>
      <c r="N5" s="86" t="s">
        <v>18</v>
      </c>
      <c r="O5" s="86"/>
      <c r="P5" s="86"/>
      <c r="Q5" s="86" t="s">
        <v>18</v>
      </c>
      <c r="R5" s="86"/>
      <c r="S5" s="86"/>
      <c r="T5" s="86" t="s">
        <v>18</v>
      </c>
      <c r="U5" s="86"/>
      <c r="V5" s="87"/>
      <c r="W5" s="87" t="s">
        <v>18</v>
      </c>
      <c r="X5" s="87"/>
      <c r="Y5" s="86"/>
      <c r="Z5" s="86" t="s">
        <v>18</v>
      </c>
      <c r="AA5" s="86"/>
      <c r="AB5" s="87"/>
      <c r="AC5" s="87" t="s">
        <v>18</v>
      </c>
      <c r="AD5" s="87"/>
      <c r="AE5" s="86"/>
      <c r="AF5" s="86" t="s">
        <v>18</v>
      </c>
      <c r="AG5" s="86"/>
      <c r="AH5" s="92"/>
      <c r="AI5" s="92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</row>
    <row r="6" spans="1:114" s="20" customFormat="1" ht="18" customHeight="1" thickBot="1" x14ac:dyDescent="0.3">
      <c r="A6" s="89"/>
      <c r="B6" s="89"/>
      <c r="C6" s="93"/>
      <c r="D6" s="93"/>
      <c r="E6" s="93"/>
      <c r="F6" s="93"/>
      <c r="G6" s="93"/>
      <c r="H6" s="93"/>
      <c r="I6" s="93"/>
      <c r="J6" s="89"/>
      <c r="K6" s="18" t="s">
        <v>19</v>
      </c>
      <c r="L6" s="18" t="s">
        <v>20</v>
      </c>
      <c r="M6" s="89"/>
      <c r="N6" s="18" t="s">
        <v>19</v>
      </c>
      <c r="O6" s="18" t="s">
        <v>20</v>
      </c>
      <c r="P6" s="89"/>
      <c r="Q6" s="18" t="s">
        <v>19</v>
      </c>
      <c r="R6" s="18" t="s">
        <v>20</v>
      </c>
      <c r="S6" s="89"/>
      <c r="T6" s="18" t="s">
        <v>19</v>
      </c>
      <c r="U6" s="18" t="s">
        <v>20</v>
      </c>
      <c r="V6" s="88"/>
      <c r="W6" s="21" t="s">
        <v>19</v>
      </c>
      <c r="X6" s="21" t="s">
        <v>20</v>
      </c>
      <c r="Y6" s="89"/>
      <c r="Z6" s="18" t="s">
        <v>19</v>
      </c>
      <c r="AA6" s="18" t="s">
        <v>20</v>
      </c>
      <c r="AB6" s="88"/>
      <c r="AC6" s="21" t="s">
        <v>19</v>
      </c>
      <c r="AD6" s="21" t="s">
        <v>20</v>
      </c>
      <c r="AE6" s="89"/>
      <c r="AF6" s="18" t="s">
        <v>19</v>
      </c>
      <c r="AG6" s="18" t="s">
        <v>20</v>
      </c>
      <c r="AH6" s="93"/>
      <c r="AI6" s="93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</row>
    <row r="7" spans="1:114" x14ac:dyDescent="0.3">
      <c r="A7" s="62" t="s">
        <v>38</v>
      </c>
      <c r="B7" s="65" t="s">
        <v>37</v>
      </c>
      <c r="C7" s="48" t="s">
        <v>87</v>
      </c>
      <c r="D7" s="105"/>
      <c r="E7" s="105" t="s">
        <v>104</v>
      </c>
      <c r="F7" s="104" t="s">
        <v>21</v>
      </c>
      <c r="G7" s="104" t="s">
        <v>33</v>
      </c>
      <c r="H7" s="105"/>
      <c r="I7" s="8"/>
      <c r="J7" s="35">
        <v>3</v>
      </c>
      <c r="K7" s="9">
        <v>3</v>
      </c>
      <c r="L7" s="9">
        <v>0</v>
      </c>
      <c r="M7" s="41"/>
      <c r="N7" s="8"/>
      <c r="O7" s="8"/>
      <c r="P7" s="50"/>
      <c r="Q7" s="50"/>
      <c r="R7" s="50"/>
      <c r="S7" s="51"/>
      <c r="T7" s="50"/>
      <c r="U7" s="50"/>
      <c r="V7" s="50"/>
      <c r="W7" s="50"/>
      <c r="X7" s="50"/>
      <c r="Y7" s="51"/>
      <c r="Z7" s="50"/>
      <c r="AA7" s="50"/>
      <c r="AB7" s="50"/>
      <c r="AC7" s="50"/>
      <c r="AD7" s="50"/>
      <c r="AE7" s="51"/>
      <c r="AF7" s="50"/>
      <c r="AG7" s="50"/>
      <c r="AH7" s="8"/>
      <c r="AI7" s="10"/>
    </row>
    <row r="8" spans="1:114" x14ac:dyDescent="0.3">
      <c r="A8" s="63"/>
      <c r="B8" s="66"/>
      <c r="C8" s="49" t="s">
        <v>88</v>
      </c>
      <c r="D8" s="106"/>
      <c r="E8" s="106" t="s">
        <v>105</v>
      </c>
      <c r="F8" s="60" t="s">
        <v>21</v>
      </c>
      <c r="G8" s="60" t="s">
        <v>33</v>
      </c>
      <c r="H8" s="106"/>
      <c r="I8" s="2"/>
      <c r="J8" s="36">
        <v>3</v>
      </c>
      <c r="K8" s="3">
        <v>3</v>
      </c>
      <c r="L8" s="3">
        <v>0</v>
      </c>
      <c r="M8" s="37"/>
      <c r="N8" s="2"/>
      <c r="O8" s="2"/>
      <c r="P8" s="47"/>
      <c r="Q8" s="47"/>
      <c r="R8" s="47"/>
      <c r="S8" s="46"/>
      <c r="T8" s="47"/>
      <c r="U8" s="47"/>
      <c r="V8" s="47"/>
      <c r="W8" s="47"/>
      <c r="X8" s="47"/>
      <c r="Y8" s="46"/>
      <c r="Z8" s="47"/>
      <c r="AA8" s="47"/>
      <c r="AB8" s="47"/>
      <c r="AC8" s="47"/>
      <c r="AD8" s="47"/>
      <c r="AE8" s="46"/>
      <c r="AF8" s="47"/>
      <c r="AG8" s="47"/>
      <c r="AH8" s="2"/>
      <c r="AI8" s="11"/>
    </row>
    <row r="9" spans="1:114" x14ac:dyDescent="0.3">
      <c r="A9" s="63"/>
      <c r="B9" s="66"/>
      <c r="C9" s="49" t="s">
        <v>48</v>
      </c>
      <c r="D9" s="106"/>
      <c r="E9" s="106" t="s">
        <v>106</v>
      </c>
      <c r="F9" s="60" t="s">
        <v>21</v>
      </c>
      <c r="G9" s="60" t="s">
        <v>33</v>
      </c>
      <c r="H9" s="106"/>
      <c r="I9" s="2"/>
      <c r="J9" s="36">
        <v>3</v>
      </c>
      <c r="K9" s="3">
        <v>3</v>
      </c>
      <c r="L9" s="3">
        <v>0</v>
      </c>
      <c r="M9" s="37"/>
      <c r="N9" s="2"/>
      <c r="O9" s="2"/>
      <c r="P9" s="47"/>
      <c r="Q9" s="47"/>
      <c r="R9" s="47"/>
      <c r="S9" s="46"/>
      <c r="T9" s="47"/>
      <c r="U9" s="47"/>
      <c r="V9" s="47"/>
      <c r="W9" s="47"/>
      <c r="X9" s="47"/>
      <c r="Y9" s="46"/>
      <c r="Z9" s="47"/>
      <c r="AA9" s="47"/>
      <c r="AB9" s="47"/>
      <c r="AC9" s="47"/>
      <c r="AD9" s="47"/>
      <c r="AE9" s="46"/>
      <c r="AF9" s="47"/>
      <c r="AG9" s="47"/>
      <c r="AH9" s="2"/>
      <c r="AI9" s="11"/>
    </row>
    <row r="10" spans="1:114" x14ac:dyDescent="0.3">
      <c r="A10" s="63"/>
      <c r="B10" s="66"/>
      <c r="C10" s="49" t="s">
        <v>89</v>
      </c>
      <c r="D10" s="106"/>
      <c r="E10" s="106" t="s">
        <v>107</v>
      </c>
      <c r="F10" s="60" t="s">
        <v>22</v>
      </c>
      <c r="G10" s="60" t="s">
        <v>33</v>
      </c>
      <c r="H10" s="106"/>
      <c r="I10" s="2"/>
      <c r="J10" s="36"/>
      <c r="K10" s="3"/>
      <c r="L10" s="3"/>
      <c r="M10" s="46">
        <v>3</v>
      </c>
      <c r="N10" s="47">
        <v>3</v>
      </c>
      <c r="O10" s="47">
        <v>0</v>
      </c>
      <c r="P10" s="47"/>
      <c r="Q10" s="47"/>
      <c r="R10" s="47"/>
      <c r="S10" s="46"/>
      <c r="T10" s="47"/>
      <c r="U10" s="47"/>
      <c r="V10" s="47"/>
      <c r="W10" s="47"/>
      <c r="X10" s="47"/>
      <c r="Y10" s="46"/>
      <c r="Z10" s="47"/>
      <c r="AA10" s="47"/>
      <c r="AB10" s="47"/>
      <c r="AC10" s="47"/>
      <c r="AD10" s="47"/>
      <c r="AE10" s="46"/>
      <c r="AF10" s="47"/>
      <c r="AG10" s="47"/>
      <c r="AH10" s="2"/>
      <c r="AI10" s="11"/>
    </row>
    <row r="11" spans="1:114" x14ac:dyDescent="0.3">
      <c r="A11" s="63"/>
      <c r="B11" s="66"/>
      <c r="C11" s="49" t="s">
        <v>90</v>
      </c>
      <c r="D11" s="106"/>
      <c r="E11" s="106" t="s">
        <v>108</v>
      </c>
      <c r="F11" s="60" t="s">
        <v>22</v>
      </c>
      <c r="G11" s="60" t="s">
        <v>33</v>
      </c>
      <c r="H11" s="106"/>
      <c r="I11" s="2"/>
      <c r="J11" s="37"/>
      <c r="K11" s="2"/>
      <c r="L11" s="2"/>
      <c r="M11" s="36">
        <v>3</v>
      </c>
      <c r="N11" s="3">
        <v>3</v>
      </c>
      <c r="O11" s="3">
        <v>0</v>
      </c>
      <c r="P11" s="47"/>
      <c r="Q11" s="47"/>
      <c r="R11" s="47"/>
      <c r="S11" s="46"/>
      <c r="T11" s="47"/>
      <c r="U11" s="47"/>
      <c r="V11" s="47"/>
      <c r="W11" s="47"/>
      <c r="X11" s="47"/>
      <c r="Y11" s="46"/>
      <c r="Z11" s="47"/>
      <c r="AA11" s="47"/>
      <c r="AB11" s="47"/>
      <c r="AC11" s="47"/>
      <c r="AD11" s="47"/>
      <c r="AE11" s="46"/>
      <c r="AF11" s="47"/>
      <c r="AG11" s="47"/>
      <c r="AH11" s="2"/>
      <c r="AI11" s="11"/>
    </row>
    <row r="12" spans="1:114" x14ac:dyDescent="0.3">
      <c r="A12" s="63"/>
      <c r="B12" s="66"/>
      <c r="C12" s="49" t="s">
        <v>91</v>
      </c>
      <c r="D12" s="106"/>
      <c r="E12" s="106" t="s">
        <v>109</v>
      </c>
      <c r="F12" s="60" t="s">
        <v>23</v>
      </c>
      <c r="G12" s="60" t="s">
        <v>33</v>
      </c>
      <c r="H12" s="106"/>
      <c r="I12" s="2"/>
      <c r="J12" s="37"/>
      <c r="K12" s="2"/>
      <c r="L12" s="2"/>
      <c r="M12" s="36"/>
      <c r="N12" s="3"/>
      <c r="O12" s="3"/>
      <c r="P12" s="47">
        <v>3</v>
      </c>
      <c r="Q12" s="47">
        <v>3</v>
      </c>
      <c r="R12" s="47">
        <v>0</v>
      </c>
      <c r="S12" s="46"/>
      <c r="T12" s="47"/>
      <c r="U12" s="47"/>
      <c r="V12" s="47"/>
      <c r="W12" s="47"/>
      <c r="X12" s="47"/>
      <c r="Y12" s="46"/>
      <c r="Z12" s="47"/>
      <c r="AA12" s="47"/>
      <c r="AB12" s="47"/>
      <c r="AC12" s="47"/>
      <c r="AD12" s="47"/>
      <c r="AE12" s="46"/>
      <c r="AF12" s="47"/>
      <c r="AG12" s="47"/>
      <c r="AH12" s="2"/>
      <c r="AI12" s="11"/>
    </row>
    <row r="13" spans="1:114" x14ac:dyDescent="0.3">
      <c r="A13" s="63"/>
      <c r="B13" s="66"/>
      <c r="C13" s="49" t="s">
        <v>92</v>
      </c>
      <c r="D13" s="106"/>
      <c r="E13" s="106" t="s">
        <v>110</v>
      </c>
      <c r="F13" s="60" t="s">
        <v>23</v>
      </c>
      <c r="G13" s="60" t="s">
        <v>33</v>
      </c>
      <c r="H13" s="106"/>
      <c r="I13" s="2"/>
      <c r="J13" s="37"/>
      <c r="K13" s="2"/>
      <c r="L13" s="2"/>
      <c r="M13" s="36"/>
      <c r="N13" s="3"/>
      <c r="O13" s="3"/>
      <c r="P13" s="47">
        <v>3</v>
      </c>
      <c r="Q13" s="47">
        <v>3</v>
      </c>
      <c r="R13" s="47">
        <v>0</v>
      </c>
      <c r="S13" s="46"/>
      <c r="T13" s="47"/>
      <c r="U13" s="47"/>
      <c r="V13" s="47"/>
      <c r="W13" s="47"/>
      <c r="X13" s="47"/>
      <c r="Y13" s="46"/>
      <c r="Z13" s="47"/>
      <c r="AA13" s="47"/>
      <c r="AB13" s="47"/>
      <c r="AC13" s="47"/>
      <c r="AD13" s="47"/>
      <c r="AE13" s="46"/>
      <c r="AF13" s="47"/>
      <c r="AG13" s="47"/>
      <c r="AH13" s="2"/>
      <c r="AI13" s="11"/>
    </row>
    <row r="14" spans="1:114" x14ac:dyDescent="0.3">
      <c r="A14" s="63"/>
      <c r="B14" s="66"/>
      <c r="C14" s="49" t="s">
        <v>93</v>
      </c>
      <c r="D14" s="106"/>
      <c r="E14" s="106" t="s">
        <v>111</v>
      </c>
      <c r="F14" s="60" t="s">
        <v>23</v>
      </c>
      <c r="G14" s="60" t="s">
        <v>33</v>
      </c>
      <c r="H14" s="106"/>
      <c r="I14" s="2"/>
      <c r="J14" s="37"/>
      <c r="K14" s="2"/>
      <c r="L14" s="2"/>
      <c r="M14" s="36"/>
      <c r="N14" s="3"/>
      <c r="O14" s="3"/>
      <c r="P14" s="47">
        <v>3</v>
      </c>
      <c r="Q14" s="47">
        <v>3</v>
      </c>
      <c r="R14" s="47">
        <v>0</v>
      </c>
      <c r="S14" s="46"/>
      <c r="T14" s="47"/>
      <c r="U14" s="47"/>
      <c r="V14" s="47"/>
      <c r="W14" s="47"/>
      <c r="X14" s="47"/>
      <c r="Y14" s="46"/>
      <c r="Z14" s="47"/>
      <c r="AA14" s="47"/>
      <c r="AB14" s="47"/>
      <c r="AC14" s="47"/>
      <c r="AD14" s="47"/>
      <c r="AE14" s="46"/>
      <c r="AF14" s="47"/>
      <c r="AG14" s="47"/>
      <c r="AH14" s="2"/>
      <c r="AI14" s="11"/>
    </row>
    <row r="15" spans="1:114" x14ac:dyDescent="0.3">
      <c r="A15" s="63"/>
      <c r="B15" s="66"/>
      <c r="C15" s="49" t="s">
        <v>94</v>
      </c>
      <c r="D15" s="106"/>
      <c r="E15" s="106" t="s">
        <v>112</v>
      </c>
      <c r="F15" s="60" t="s">
        <v>24</v>
      </c>
      <c r="G15" s="60" t="s">
        <v>33</v>
      </c>
      <c r="H15" s="106"/>
      <c r="I15" s="2"/>
      <c r="J15" s="37"/>
      <c r="K15" s="2"/>
      <c r="L15" s="2"/>
      <c r="M15" s="36"/>
      <c r="N15" s="3"/>
      <c r="O15" s="3"/>
      <c r="P15" s="47"/>
      <c r="Q15" s="47"/>
      <c r="R15" s="47"/>
      <c r="S15" s="46">
        <v>3</v>
      </c>
      <c r="T15" s="47">
        <v>3</v>
      </c>
      <c r="U15" s="47">
        <v>0</v>
      </c>
      <c r="V15" s="47"/>
      <c r="W15" s="47"/>
      <c r="X15" s="47"/>
      <c r="Y15" s="46"/>
      <c r="Z15" s="47"/>
      <c r="AA15" s="47"/>
      <c r="AB15" s="47"/>
      <c r="AC15" s="47"/>
      <c r="AD15" s="47"/>
      <c r="AE15" s="46"/>
      <c r="AF15" s="47"/>
      <c r="AG15" s="47"/>
      <c r="AH15" s="2"/>
      <c r="AI15" s="11"/>
    </row>
    <row r="16" spans="1:114" x14ac:dyDescent="0.3">
      <c r="A16" s="63"/>
      <c r="B16" s="66"/>
      <c r="C16" s="49" t="s">
        <v>95</v>
      </c>
      <c r="D16" s="106"/>
      <c r="E16" s="106" t="s">
        <v>113</v>
      </c>
      <c r="F16" s="60" t="s">
        <v>24</v>
      </c>
      <c r="G16" s="60" t="s">
        <v>33</v>
      </c>
      <c r="H16" s="106"/>
      <c r="I16" s="2"/>
      <c r="J16" s="37"/>
      <c r="K16" s="2"/>
      <c r="L16" s="2"/>
      <c r="M16" s="36"/>
      <c r="N16" s="3"/>
      <c r="O16" s="3"/>
      <c r="P16" s="47"/>
      <c r="Q16" s="47"/>
      <c r="R16" s="47"/>
      <c r="S16" s="46">
        <v>3</v>
      </c>
      <c r="T16" s="47">
        <v>3</v>
      </c>
      <c r="U16" s="47">
        <v>0</v>
      </c>
      <c r="V16" s="47"/>
      <c r="W16" s="47"/>
      <c r="X16" s="47"/>
      <c r="Y16" s="46"/>
      <c r="Z16" s="47"/>
      <c r="AA16" s="47"/>
      <c r="AB16" s="47"/>
      <c r="AC16" s="47"/>
      <c r="AD16" s="47"/>
      <c r="AE16" s="46"/>
      <c r="AF16" s="47"/>
      <c r="AG16" s="47"/>
      <c r="AH16" s="2"/>
      <c r="AI16" s="11"/>
    </row>
    <row r="17" spans="1:114" x14ac:dyDescent="0.3">
      <c r="A17" s="63"/>
      <c r="B17" s="66"/>
      <c r="C17" s="49" t="s">
        <v>96</v>
      </c>
      <c r="D17" s="106"/>
      <c r="E17" s="106" t="s">
        <v>114</v>
      </c>
      <c r="F17" s="60" t="s">
        <v>25</v>
      </c>
      <c r="G17" s="60" t="s">
        <v>33</v>
      </c>
      <c r="H17" s="106"/>
      <c r="I17" s="2"/>
      <c r="J17" s="37"/>
      <c r="K17" s="2"/>
      <c r="L17" s="2"/>
      <c r="M17" s="36"/>
      <c r="N17" s="3"/>
      <c r="O17" s="3"/>
      <c r="P17" s="47"/>
      <c r="Q17" s="47"/>
      <c r="R17" s="47"/>
      <c r="S17" s="46"/>
      <c r="T17" s="47"/>
      <c r="U17" s="47"/>
      <c r="V17" s="47"/>
      <c r="W17" s="47"/>
      <c r="X17" s="47"/>
      <c r="Y17" s="46">
        <v>3</v>
      </c>
      <c r="Z17" s="47">
        <v>3</v>
      </c>
      <c r="AA17" s="47">
        <v>0</v>
      </c>
      <c r="AB17" s="47"/>
      <c r="AC17" s="47"/>
      <c r="AD17" s="47"/>
      <c r="AE17" s="46"/>
      <c r="AF17" s="47"/>
      <c r="AG17" s="47"/>
      <c r="AH17" s="2"/>
      <c r="AI17" s="11"/>
    </row>
    <row r="18" spans="1:114" x14ac:dyDescent="0.3">
      <c r="A18" s="63"/>
      <c r="B18" s="66"/>
      <c r="C18" s="49" t="s">
        <v>97</v>
      </c>
      <c r="D18" s="106"/>
      <c r="E18" s="106" t="s">
        <v>115</v>
      </c>
      <c r="F18" s="60" t="s">
        <v>25</v>
      </c>
      <c r="G18" s="60" t="s">
        <v>33</v>
      </c>
      <c r="H18" s="106"/>
      <c r="I18" s="2"/>
      <c r="J18" s="37"/>
      <c r="K18" s="2"/>
      <c r="L18" s="2"/>
      <c r="M18" s="36"/>
      <c r="N18" s="3"/>
      <c r="O18" s="3"/>
      <c r="P18" s="47"/>
      <c r="Q18" s="47"/>
      <c r="R18" s="47"/>
      <c r="S18" s="46"/>
      <c r="T18" s="47"/>
      <c r="U18" s="47"/>
      <c r="V18" s="47"/>
      <c r="W18" s="47"/>
      <c r="X18" s="47"/>
      <c r="Y18" s="46">
        <v>3</v>
      </c>
      <c r="Z18" s="47">
        <v>3</v>
      </c>
      <c r="AA18" s="47">
        <v>0</v>
      </c>
      <c r="AB18" s="47"/>
      <c r="AC18" s="47"/>
      <c r="AD18" s="47"/>
      <c r="AE18" s="46"/>
      <c r="AF18" s="47"/>
      <c r="AG18" s="47"/>
      <c r="AH18" s="2"/>
      <c r="AI18" s="11"/>
    </row>
    <row r="19" spans="1:114" x14ac:dyDescent="0.3">
      <c r="A19" s="63"/>
      <c r="B19" s="66"/>
      <c r="C19" s="49" t="s">
        <v>53</v>
      </c>
      <c r="D19" s="106"/>
      <c r="E19" s="106" t="s">
        <v>116</v>
      </c>
      <c r="F19" s="60" t="s">
        <v>25</v>
      </c>
      <c r="G19" s="60" t="s">
        <v>33</v>
      </c>
      <c r="H19" s="106"/>
      <c r="I19" s="2"/>
      <c r="J19" s="37"/>
      <c r="K19" s="2"/>
      <c r="L19" s="2"/>
      <c r="M19" s="36"/>
      <c r="N19" s="3"/>
      <c r="O19" s="3"/>
      <c r="P19" s="47"/>
      <c r="Q19" s="47"/>
      <c r="R19" s="47"/>
      <c r="S19" s="46"/>
      <c r="T19" s="47"/>
      <c r="U19" s="47"/>
      <c r="V19" s="47"/>
      <c r="W19" s="47"/>
      <c r="X19" s="47"/>
      <c r="Y19" s="46">
        <v>3</v>
      </c>
      <c r="Z19" s="47">
        <v>3</v>
      </c>
      <c r="AA19" s="47">
        <v>0</v>
      </c>
      <c r="AB19" s="47"/>
      <c r="AC19" s="47"/>
      <c r="AD19" s="47"/>
      <c r="AE19" s="46"/>
      <c r="AF19" s="47"/>
      <c r="AG19" s="47"/>
      <c r="AH19" s="2"/>
      <c r="AI19" s="11"/>
    </row>
    <row r="20" spans="1:114" s="23" customFormat="1" ht="17.25" thickBot="1" x14ac:dyDescent="0.35">
      <c r="A20" s="63"/>
      <c r="B20" s="67"/>
      <c r="C20" s="68" t="s">
        <v>40</v>
      </c>
      <c r="D20" s="69"/>
      <c r="E20" s="69"/>
      <c r="F20" s="69"/>
      <c r="G20" s="70"/>
      <c r="H20" s="25"/>
      <c r="I20" s="14"/>
      <c r="J20" s="38">
        <f t="shared" ref="J20:AG20" si="0">SUM(J7:J19)</f>
        <v>9</v>
      </c>
      <c r="K20" s="14">
        <f t="shared" si="0"/>
        <v>9</v>
      </c>
      <c r="L20" s="14">
        <f t="shared" si="0"/>
        <v>0</v>
      </c>
      <c r="M20" s="38">
        <f t="shared" si="0"/>
        <v>6</v>
      </c>
      <c r="N20" s="14">
        <f t="shared" si="0"/>
        <v>6</v>
      </c>
      <c r="O20" s="14">
        <f t="shared" si="0"/>
        <v>0</v>
      </c>
      <c r="P20" s="38">
        <f t="shared" si="0"/>
        <v>9</v>
      </c>
      <c r="Q20" s="14">
        <f t="shared" si="0"/>
        <v>9</v>
      </c>
      <c r="R20" s="14">
        <f t="shared" si="0"/>
        <v>0</v>
      </c>
      <c r="S20" s="38">
        <f t="shared" si="0"/>
        <v>6</v>
      </c>
      <c r="T20" s="14">
        <f t="shared" si="0"/>
        <v>6</v>
      </c>
      <c r="U20" s="14">
        <f t="shared" si="0"/>
        <v>0</v>
      </c>
      <c r="V20" s="14">
        <f t="shared" si="0"/>
        <v>0</v>
      </c>
      <c r="W20" s="14">
        <f t="shared" si="0"/>
        <v>0</v>
      </c>
      <c r="X20" s="14">
        <f t="shared" si="0"/>
        <v>0</v>
      </c>
      <c r="Y20" s="38">
        <f t="shared" si="0"/>
        <v>9</v>
      </c>
      <c r="Z20" s="14">
        <f t="shared" si="0"/>
        <v>9</v>
      </c>
      <c r="AA20" s="14">
        <f t="shared" si="0"/>
        <v>0</v>
      </c>
      <c r="AB20" s="14">
        <f t="shared" si="0"/>
        <v>0</v>
      </c>
      <c r="AC20" s="14">
        <f t="shared" si="0"/>
        <v>0</v>
      </c>
      <c r="AD20" s="14">
        <f t="shared" si="0"/>
        <v>0</v>
      </c>
      <c r="AE20" s="38">
        <f t="shared" si="0"/>
        <v>0</v>
      </c>
      <c r="AF20" s="14">
        <f t="shared" si="0"/>
        <v>0</v>
      </c>
      <c r="AG20" s="14">
        <f t="shared" si="0"/>
        <v>0</v>
      </c>
      <c r="AH20" s="25"/>
      <c r="AI20" s="26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</row>
    <row r="21" spans="1:114" s="23" customFormat="1" ht="17.25" thickBot="1" x14ac:dyDescent="0.35">
      <c r="A21" s="64"/>
      <c r="B21" s="71" t="s">
        <v>44</v>
      </c>
      <c r="C21" s="72"/>
      <c r="D21" s="72"/>
      <c r="E21" s="72"/>
      <c r="F21" s="72"/>
      <c r="G21" s="73"/>
      <c r="H21" s="27"/>
      <c r="I21" s="27"/>
      <c r="J21" s="39">
        <f>J20</f>
        <v>9</v>
      </c>
      <c r="K21" s="31">
        <f t="shared" ref="K21:AG21" si="1">K20</f>
        <v>9</v>
      </c>
      <c r="L21" s="31">
        <f t="shared" si="1"/>
        <v>0</v>
      </c>
      <c r="M21" s="39">
        <f t="shared" si="1"/>
        <v>6</v>
      </c>
      <c r="N21" s="31">
        <f t="shared" si="1"/>
        <v>6</v>
      </c>
      <c r="O21" s="31">
        <f t="shared" si="1"/>
        <v>0</v>
      </c>
      <c r="P21" s="39">
        <f t="shared" si="1"/>
        <v>9</v>
      </c>
      <c r="Q21" s="31">
        <f t="shared" si="1"/>
        <v>9</v>
      </c>
      <c r="R21" s="31">
        <f t="shared" si="1"/>
        <v>0</v>
      </c>
      <c r="S21" s="39">
        <f t="shared" si="1"/>
        <v>6</v>
      </c>
      <c r="T21" s="31">
        <f t="shared" si="1"/>
        <v>6</v>
      </c>
      <c r="U21" s="31">
        <f t="shared" si="1"/>
        <v>0</v>
      </c>
      <c r="V21" s="31">
        <f t="shared" si="1"/>
        <v>0</v>
      </c>
      <c r="W21" s="31">
        <f t="shared" si="1"/>
        <v>0</v>
      </c>
      <c r="X21" s="31">
        <f t="shared" si="1"/>
        <v>0</v>
      </c>
      <c r="Y21" s="39">
        <f t="shared" si="1"/>
        <v>9</v>
      </c>
      <c r="Z21" s="31">
        <f t="shared" si="1"/>
        <v>9</v>
      </c>
      <c r="AA21" s="31">
        <f t="shared" si="1"/>
        <v>0</v>
      </c>
      <c r="AB21" s="31">
        <f t="shared" si="1"/>
        <v>0</v>
      </c>
      <c r="AC21" s="31">
        <f t="shared" si="1"/>
        <v>0</v>
      </c>
      <c r="AD21" s="31">
        <f t="shared" si="1"/>
        <v>0</v>
      </c>
      <c r="AE21" s="39">
        <f t="shared" si="1"/>
        <v>0</v>
      </c>
      <c r="AF21" s="31">
        <f t="shared" si="1"/>
        <v>0</v>
      </c>
      <c r="AG21" s="31">
        <f t="shared" si="1"/>
        <v>0</v>
      </c>
      <c r="AH21" s="27"/>
      <c r="AI21" s="28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</row>
    <row r="22" spans="1:114" x14ac:dyDescent="0.3">
      <c r="A22" s="74" t="s">
        <v>36</v>
      </c>
      <c r="B22" s="76" t="s">
        <v>37</v>
      </c>
      <c r="C22" s="48" t="s">
        <v>61</v>
      </c>
      <c r="D22" s="105"/>
      <c r="E22" s="105" t="s">
        <v>117</v>
      </c>
      <c r="F22" s="104" t="s">
        <v>45</v>
      </c>
      <c r="G22" s="104" t="s">
        <v>31</v>
      </c>
      <c r="H22" s="8"/>
      <c r="I22" s="8"/>
      <c r="J22" s="35">
        <v>3</v>
      </c>
      <c r="K22" s="9">
        <v>3</v>
      </c>
      <c r="L22" s="9">
        <v>0</v>
      </c>
      <c r="M22" s="35"/>
      <c r="N22" s="9"/>
      <c r="O22" s="9"/>
      <c r="P22" s="51"/>
      <c r="Q22" s="50"/>
      <c r="R22" s="50"/>
      <c r="S22" s="51"/>
      <c r="T22" s="50"/>
      <c r="U22" s="50"/>
      <c r="V22" s="50"/>
      <c r="W22" s="50"/>
      <c r="X22" s="50"/>
      <c r="Y22" s="51"/>
      <c r="Z22" s="50"/>
      <c r="AA22" s="50"/>
      <c r="AB22" s="50"/>
      <c r="AC22" s="50"/>
      <c r="AD22" s="50"/>
      <c r="AE22" s="51"/>
      <c r="AF22" s="50"/>
      <c r="AG22" s="50"/>
      <c r="AH22" s="8"/>
      <c r="AI22" s="10"/>
    </row>
    <row r="23" spans="1:114" x14ac:dyDescent="0.3">
      <c r="A23" s="74"/>
      <c r="B23" s="77"/>
      <c r="C23" s="49" t="s">
        <v>78</v>
      </c>
      <c r="D23" s="106"/>
      <c r="E23" s="106" t="s">
        <v>118</v>
      </c>
      <c r="F23" s="107" t="s">
        <v>45</v>
      </c>
      <c r="G23" s="60" t="s">
        <v>31</v>
      </c>
      <c r="H23" s="2"/>
      <c r="I23" s="2"/>
      <c r="J23" s="36">
        <v>3</v>
      </c>
      <c r="K23" s="3">
        <v>3</v>
      </c>
      <c r="L23" s="3">
        <v>0</v>
      </c>
      <c r="M23" s="36"/>
      <c r="N23" s="3"/>
      <c r="O23" s="3"/>
      <c r="P23" s="46"/>
      <c r="Q23" s="47"/>
      <c r="R23" s="47"/>
      <c r="S23" s="46"/>
      <c r="T23" s="47"/>
      <c r="U23" s="47"/>
      <c r="V23" s="47"/>
      <c r="W23" s="47"/>
      <c r="X23" s="47"/>
      <c r="Y23" s="46"/>
      <c r="Z23" s="47"/>
      <c r="AA23" s="47"/>
      <c r="AB23" s="47"/>
      <c r="AC23" s="47"/>
      <c r="AD23" s="47"/>
      <c r="AE23" s="46"/>
      <c r="AF23" s="47"/>
      <c r="AG23" s="47"/>
      <c r="AH23" s="2"/>
      <c r="AI23" s="11"/>
    </row>
    <row r="24" spans="1:114" x14ac:dyDescent="0.3">
      <c r="A24" s="74"/>
      <c r="B24" s="77"/>
      <c r="C24" s="49" t="s">
        <v>99</v>
      </c>
      <c r="D24" s="106"/>
      <c r="E24" s="106" t="s">
        <v>119</v>
      </c>
      <c r="F24" s="107" t="s">
        <v>45</v>
      </c>
      <c r="G24" s="60" t="s">
        <v>31</v>
      </c>
      <c r="H24" s="2"/>
      <c r="I24" s="2"/>
      <c r="J24" s="36">
        <v>3</v>
      </c>
      <c r="K24" s="3">
        <v>3</v>
      </c>
      <c r="L24" s="3">
        <v>0</v>
      </c>
      <c r="M24" s="36"/>
      <c r="N24" s="3"/>
      <c r="O24" s="3"/>
      <c r="P24" s="46"/>
      <c r="Q24" s="47"/>
      <c r="R24" s="47"/>
      <c r="S24" s="46"/>
      <c r="T24" s="47"/>
      <c r="U24" s="47"/>
      <c r="V24" s="47"/>
      <c r="W24" s="47"/>
      <c r="X24" s="47"/>
      <c r="Y24" s="46"/>
      <c r="Z24" s="47"/>
      <c r="AA24" s="47"/>
      <c r="AB24" s="47"/>
      <c r="AC24" s="47"/>
      <c r="AD24" s="47"/>
      <c r="AE24" s="46"/>
      <c r="AF24" s="47"/>
      <c r="AG24" s="47"/>
      <c r="AH24" s="2"/>
      <c r="AI24" s="11"/>
    </row>
    <row r="25" spans="1:114" x14ac:dyDescent="0.3">
      <c r="A25" s="74"/>
      <c r="B25" s="77"/>
      <c r="C25" s="49" t="s">
        <v>63</v>
      </c>
      <c r="D25" s="106"/>
      <c r="E25" s="106" t="s">
        <v>120</v>
      </c>
      <c r="F25" s="60" t="s">
        <v>22</v>
      </c>
      <c r="G25" s="60" t="s">
        <v>31</v>
      </c>
      <c r="H25" s="2"/>
      <c r="I25" s="2"/>
      <c r="J25" s="37"/>
      <c r="K25" s="2"/>
      <c r="L25" s="2"/>
      <c r="M25" s="36">
        <v>3</v>
      </c>
      <c r="N25" s="3">
        <v>3</v>
      </c>
      <c r="O25" s="3">
        <v>0</v>
      </c>
      <c r="P25" s="36"/>
      <c r="Q25" s="3"/>
      <c r="R25" s="3"/>
      <c r="S25" s="46"/>
      <c r="T25" s="47"/>
      <c r="U25" s="47"/>
      <c r="V25" s="47"/>
      <c r="W25" s="47"/>
      <c r="X25" s="47"/>
      <c r="Y25" s="46"/>
      <c r="Z25" s="47"/>
      <c r="AA25" s="47"/>
      <c r="AB25" s="47"/>
      <c r="AC25" s="47"/>
      <c r="AD25" s="47"/>
      <c r="AE25" s="46"/>
      <c r="AF25" s="47"/>
      <c r="AG25" s="47"/>
      <c r="AH25" s="2"/>
      <c r="AI25" s="11"/>
    </row>
    <row r="26" spans="1:114" x14ac:dyDescent="0.3">
      <c r="A26" s="74"/>
      <c r="B26" s="77"/>
      <c r="C26" s="49" t="s">
        <v>64</v>
      </c>
      <c r="D26" s="106"/>
      <c r="E26" s="106" t="s">
        <v>121</v>
      </c>
      <c r="F26" s="60" t="s">
        <v>22</v>
      </c>
      <c r="G26" s="60" t="s">
        <v>31</v>
      </c>
      <c r="H26" s="2"/>
      <c r="I26" s="2"/>
      <c r="J26" s="37"/>
      <c r="K26" s="2"/>
      <c r="L26" s="2"/>
      <c r="M26" s="36">
        <v>3</v>
      </c>
      <c r="N26" s="3">
        <v>3</v>
      </c>
      <c r="O26" s="3">
        <v>0</v>
      </c>
      <c r="P26" s="36"/>
      <c r="Q26" s="3"/>
      <c r="R26" s="3"/>
      <c r="S26" s="46"/>
      <c r="T26" s="47"/>
      <c r="U26" s="47"/>
      <c r="V26" s="47"/>
      <c r="W26" s="47"/>
      <c r="X26" s="47"/>
      <c r="Y26" s="46"/>
      <c r="Z26" s="47"/>
      <c r="AA26" s="47"/>
      <c r="AB26" s="47"/>
      <c r="AC26" s="47"/>
      <c r="AD26" s="47"/>
      <c r="AE26" s="46"/>
      <c r="AF26" s="47"/>
      <c r="AG26" s="47"/>
      <c r="AH26" s="2"/>
      <c r="AI26" s="11"/>
    </row>
    <row r="27" spans="1:114" x14ac:dyDescent="0.3">
      <c r="A27" s="74"/>
      <c r="B27" s="77"/>
      <c r="C27" s="49" t="s">
        <v>86</v>
      </c>
      <c r="D27" s="106"/>
      <c r="E27" s="106" t="s">
        <v>122</v>
      </c>
      <c r="F27" s="60" t="s">
        <v>22</v>
      </c>
      <c r="G27" s="60" t="s">
        <v>31</v>
      </c>
      <c r="H27" s="2"/>
      <c r="I27" s="2"/>
      <c r="J27" s="37"/>
      <c r="K27" s="2"/>
      <c r="L27" s="2"/>
      <c r="M27" s="36">
        <v>3</v>
      </c>
      <c r="N27" s="3">
        <v>3</v>
      </c>
      <c r="O27" s="3">
        <v>0</v>
      </c>
      <c r="P27" s="36"/>
      <c r="Q27" s="3"/>
      <c r="R27" s="3"/>
      <c r="S27" s="46"/>
      <c r="T27" s="47"/>
      <c r="U27" s="47"/>
      <c r="V27" s="47"/>
      <c r="W27" s="47"/>
      <c r="X27" s="47"/>
      <c r="Y27" s="46"/>
      <c r="Z27" s="47"/>
      <c r="AA27" s="47"/>
      <c r="AB27" s="47"/>
      <c r="AC27" s="47"/>
      <c r="AD27" s="47"/>
      <c r="AE27" s="46"/>
      <c r="AF27" s="47"/>
      <c r="AG27" s="47"/>
      <c r="AH27" s="2"/>
      <c r="AI27" s="11"/>
    </row>
    <row r="28" spans="1:114" x14ac:dyDescent="0.3">
      <c r="A28" s="74"/>
      <c r="B28" s="77"/>
      <c r="C28" s="49" t="s">
        <v>76</v>
      </c>
      <c r="D28" s="106"/>
      <c r="E28" s="106" t="s">
        <v>123</v>
      </c>
      <c r="F28" s="60" t="s">
        <v>22</v>
      </c>
      <c r="G28" s="60" t="s">
        <v>31</v>
      </c>
      <c r="H28" s="2"/>
      <c r="I28" s="2"/>
      <c r="J28" s="37"/>
      <c r="K28" s="2"/>
      <c r="L28" s="2"/>
      <c r="M28" s="36">
        <v>3</v>
      </c>
      <c r="N28" s="3">
        <v>3</v>
      </c>
      <c r="O28" s="3">
        <v>0</v>
      </c>
      <c r="P28" s="36"/>
      <c r="Q28" s="3"/>
      <c r="R28" s="3"/>
      <c r="S28" s="46"/>
      <c r="T28" s="47"/>
      <c r="U28" s="47"/>
      <c r="V28" s="47"/>
      <c r="W28" s="47"/>
      <c r="X28" s="47"/>
      <c r="Y28" s="46"/>
      <c r="Z28" s="47"/>
      <c r="AA28" s="47"/>
      <c r="AB28" s="47"/>
      <c r="AC28" s="47"/>
      <c r="AD28" s="47"/>
      <c r="AE28" s="46"/>
      <c r="AF28" s="47"/>
      <c r="AG28" s="47"/>
      <c r="AH28" s="2"/>
      <c r="AI28" s="11"/>
    </row>
    <row r="29" spans="1:114" x14ac:dyDescent="0.3">
      <c r="A29" s="74"/>
      <c r="B29" s="77"/>
      <c r="C29" s="49" t="s">
        <v>66</v>
      </c>
      <c r="D29" s="106"/>
      <c r="E29" s="106" t="s">
        <v>124</v>
      </c>
      <c r="F29" s="60" t="s">
        <v>23</v>
      </c>
      <c r="G29" s="60" t="s">
        <v>31</v>
      </c>
      <c r="H29" s="2"/>
      <c r="I29" s="2"/>
      <c r="J29" s="37"/>
      <c r="K29" s="2"/>
      <c r="L29" s="2"/>
      <c r="M29" s="37"/>
      <c r="N29" s="2"/>
      <c r="O29" s="2"/>
      <c r="P29" s="36">
        <v>3</v>
      </c>
      <c r="Q29" s="3">
        <v>3</v>
      </c>
      <c r="R29" s="3">
        <v>0</v>
      </c>
      <c r="S29" s="36"/>
      <c r="T29" s="3"/>
      <c r="U29" s="3"/>
      <c r="V29" s="3"/>
      <c r="W29" s="3"/>
      <c r="X29" s="3"/>
      <c r="Y29" s="46"/>
      <c r="Z29" s="47"/>
      <c r="AA29" s="47"/>
      <c r="AB29" s="47"/>
      <c r="AC29" s="47"/>
      <c r="AD29" s="47"/>
      <c r="AE29" s="46"/>
      <c r="AF29" s="47"/>
      <c r="AG29" s="47"/>
      <c r="AH29" s="2"/>
      <c r="AI29" s="11"/>
    </row>
    <row r="30" spans="1:114" x14ac:dyDescent="0.3">
      <c r="A30" s="74"/>
      <c r="B30" s="77"/>
      <c r="C30" s="49" t="s">
        <v>67</v>
      </c>
      <c r="D30" s="106"/>
      <c r="E30" s="106" t="s">
        <v>125</v>
      </c>
      <c r="F30" s="60" t="s">
        <v>23</v>
      </c>
      <c r="G30" s="60" t="s">
        <v>31</v>
      </c>
      <c r="H30" s="2"/>
      <c r="I30" s="2"/>
      <c r="J30" s="37"/>
      <c r="K30" s="2"/>
      <c r="L30" s="2"/>
      <c r="M30" s="37"/>
      <c r="N30" s="2"/>
      <c r="O30" s="2"/>
      <c r="P30" s="36">
        <v>3</v>
      </c>
      <c r="Q30" s="3">
        <v>3</v>
      </c>
      <c r="R30" s="3">
        <v>0</v>
      </c>
      <c r="S30" s="36"/>
      <c r="T30" s="3"/>
      <c r="U30" s="3"/>
      <c r="V30" s="3"/>
      <c r="W30" s="3"/>
      <c r="X30" s="3"/>
      <c r="Y30" s="46"/>
      <c r="Z30" s="47"/>
      <c r="AA30" s="47"/>
      <c r="AB30" s="47"/>
      <c r="AC30" s="47"/>
      <c r="AD30" s="47"/>
      <c r="AE30" s="46"/>
      <c r="AF30" s="47"/>
      <c r="AG30" s="47"/>
      <c r="AH30" s="2"/>
      <c r="AI30" s="11"/>
    </row>
    <row r="31" spans="1:114" x14ac:dyDescent="0.3">
      <c r="A31" s="74"/>
      <c r="B31" s="77"/>
      <c r="C31" s="49" t="s">
        <v>100</v>
      </c>
      <c r="D31" s="106"/>
      <c r="E31" s="106" t="s">
        <v>126</v>
      </c>
      <c r="F31" s="60" t="s">
        <v>23</v>
      </c>
      <c r="G31" s="60" t="s">
        <v>31</v>
      </c>
      <c r="H31" s="2"/>
      <c r="I31" s="2"/>
      <c r="J31" s="37"/>
      <c r="K31" s="2"/>
      <c r="L31" s="2"/>
      <c r="M31" s="37"/>
      <c r="N31" s="2"/>
      <c r="O31" s="2"/>
      <c r="P31" s="36">
        <v>3</v>
      </c>
      <c r="Q31" s="3">
        <v>3</v>
      </c>
      <c r="R31" s="3">
        <v>0</v>
      </c>
      <c r="S31" s="36"/>
      <c r="T31" s="3"/>
      <c r="U31" s="3"/>
      <c r="V31" s="3"/>
      <c r="W31" s="3"/>
      <c r="X31" s="3"/>
      <c r="Y31" s="46"/>
      <c r="Z31" s="47"/>
      <c r="AA31" s="47"/>
      <c r="AB31" s="47"/>
      <c r="AC31" s="47"/>
      <c r="AD31" s="47"/>
      <c r="AE31" s="46"/>
      <c r="AF31" s="47"/>
      <c r="AG31" s="47"/>
      <c r="AH31" s="2"/>
      <c r="AI31" s="11"/>
    </row>
    <row r="32" spans="1:114" x14ac:dyDescent="0.3">
      <c r="A32" s="74"/>
      <c r="B32" s="77"/>
      <c r="C32" s="49" t="s">
        <v>69</v>
      </c>
      <c r="D32" s="106"/>
      <c r="E32" s="106" t="s">
        <v>127</v>
      </c>
      <c r="F32" s="60" t="s">
        <v>24</v>
      </c>
      <c r="G32" s="60" t="s">
        <v>31</v>
      </c>
      <c r="H32" s="2"/>
      <c r="I32" s="2"/>
      <c r="J32" s="37"/>
      <c r="K32" s="2"/>
      <c r="L32" s="2"/>
      <c r="M32" s="37"/>
      <c r="N32" s="2"/>
      <c r="O32" s="2"/>
      <c r="P32" s="46"/>
      <c r="Q32" s="47"/>
      <c r="R32" s="47"/>
      <c r="S32" s="36">
        <v>3</v>
      </c>
      <c r="T32" s="3">
        <v>3</v>
      </c>
      <c r="U32" s="3">
        <v>0</v>
      </c>
      <c r="V32" s="3"/>
      <c r="W32" s="3"/>
      <c r="X32" s="3"/>
      <c r="Y32" s="46"/>
      <c r="Z32" s="47"/>
      <c r="AA32" s="47"/>
      <c r="AB32" s="47"/>
      <c r="AC32" s="47"/>
      <c r="AD32" s="47"/>
      <c r="AE32" s="46"/>
      <c r="AF32" s="47"/>
      <c r="AG32" s="47"/>
      <c r="AH32" s="2"/>
      <c r="AI32" s="11"/>
    </row>
    <row r="33" spans="1:114" x14ac:dyDescent="0.3">
      <c r="A33" s="74"/>
      <c r="B33" s="77"/>
      <c r="C33" s="49" t="s">
        <v>70</v>
      </c>
      <c r="D33" s="106"/>
      <c r="E33" s="106" t="s">
        <v>128</v>
      </c>
      <c r="F33" s="60" t="s">
        <v>24</v>
      </c>
      <c r="G33" s="60" t="s">
        <v>31</v>
      </c>
      <c r="H33" s="2"/>
      <c r="I33" s="2"/>
      <c r="J33" s="37"/>
      <c r="K33" s="2"/>
      <c r="L33" s="2"/>
      <c r="M33" s="37"/>
      <c r="N33" s="2"/>
      <c r="O33" s="2"/>
      <c r="P33" s="46"/>
      <c r="Q33" s="47"/>
      <c r="R33" s="47"/>
      <c r="S33" s="36">
        <v>3</v>
      </c>
      <c r="T33" s="3">
        <v>3</v>
      </c>
      <c r="U33" s="3">
        <v>0</v>
      </c>
      <c r="V33" s="3"/>
      <c r="W33" s="3"/>
      <c r="X33" s="3"/>
      <c r="Y33" s="46"/>
      <c r="Z33" s="47"/>
      <c r="AA33" s="47"/>
      <c r="AB33" s="47"/>
      <c r="AC33" s="47"/>
      <c r="AD33" s="47"/>
      <c r="AE33" s="46"/>
      <c r="AF33" s="47"/>
      <c r="AG33" s="47"/>
      <c r="AH33" s="2"/>
      <c r="AI33" s="11"/>
    </row>
    <row r="34" spans="1:114" x14ac:dyDescent="0.3">
      <c r="A34" s="74"/>
      <c r="B34" s="77"/>
      <c r="C34" s="49" t="s">
        <v>73</v>
      </c>
      <c r="D34" s="106"/>
      <c r="E34" s="106" t="s">
        <v>129</v>
      </c>
      <c r="F34" s="60" t="s">
        <v>24</v>
      </c>
      <c r="G34" s="60" t="s">
        <v>31</v>
      </c>
      <c r="H34" s="2"/>
      <c r="I34" s="2"/>
      <c r="J34" s="37"/>
      <c r="K34" s="2"/>
      <c r="L34" s="2"/>
      <c r="M34" s="37"/>
      <c r="N34" s="2"/>
      <c r="O34" s="2"/>
      <c r="P34" s="46"/>
      <c r="Q34" s="47"/>
      <c r="R34" s="47"/>
      <c r="S34" s="36">
        <v>3</v>
      </c>
      <c r="T34" s="3">
        <v>3</v>
      </c>
      <c r="U34" s="3">
        <v>0</v>
      </c>
      <c r="V34" s="3"/>
      <c r="W34" s="3"/>
      <c r="X34" s="3"/>
      <c r="Y34" s="46"/>
      <c r="Z34" s="47"/>
      <c r="AA34" s="47"/>
      <c r="AB34" s="47"/>
      <c r="AC34" s="47"/>
      <c r="AD34" s="47"/>
      <c r="AE34" s="46"/>
      <c r="AF34" s="47"/>
      <c r="AG34" s="47"/>
      <c r="AH34" s="2"/>
      <c r="AI34" s="11"/>
    </row>
    <row r="35" spans="1:114" x14ac:dyDescent="0.3">
      <c r="A35" s="74"/>
      <c r="B35" s="77"/>
      <c r="C35" s="49" t="s">
        <v>101</v>
      </c>
      <c r="D35" s="106"/>
      <c r="E35" s="106" t="s">
        <v>130</v>
      </c>
      <c r="F35" s="60" t="s">
        <v>102</v>
      </c>
      <c r="G35" s="60" t="s">
        <v>31</v>
      </c>
      <c r="H35" s="2"/>
      <c r="I35" s="2"/>
      <c r="J35" s="37"/>
      <c r="K35" s="2"/>
      <c r="L35" s="2"/>
      <c r="M35" s="37"/>
      <c r="N35" s="2"/>
      <c r="O35" s="2"/>
      <c r="P35" s="46"/>
      <c r="Q35" s="47"/>
      <c r="R35" s="47"/>
      <c r="S35" s="36">
        <v>3</v>
      </c>
      <c r="T35" s="3">
        <v>3</v>
      </c>
      <c r="U35" s="3">
        <v>0</v>
      </c>
      <c r="V35" s="3"/>
      <c r="W35" s="3"/>
      <c r="X35" s="3"/>
      <c r="Y35" s="46"/>
      <c r="Z35" s="47"/>
      <c r="AA35" s="47"/>
      <c r="AB35" s="47"/>
      <c r="AC35" s="47"/>
      <c r="AD35" s="47"/>
      <c r="AE35" s="46"/>
      <c r="AF35" s="47"/>
      <c r="AG35" s="47"/>
      <c r="AH35" s="2"/>
      <c r="AI35" s="11"/>
    </row>
    <row r="36" spans="1:114" x14ac:dyDescent="0.3">
      <c r="A36" s="74"/>
      <c r="B36" s="77"/>
      <c r="C36" s="49" t="s">
        <v>72</v>
      </c>
      <c r="D36" s="106"/>
      <c r="E36" s="106" t="s">
        <v>131</v>
      </c>
      <c r="F36" s="60" t="s">
        <v>25</v>
      </c>
      <c r="G36" s="60" t="s">
        <v>31</v>
      </c>
      <c r="H36" s="2"/>
      <c r="I36" s="2"/>
      <c r="J36" s="37"/>
      <c r="K36" s="2"/>
      <c r="L36" s="2"/>
      <c r="M36" s="37"/>
      <c r="N36" s="2"/>
      <c r="O36" s="2"/>
      <c r="P36" s="46"/>
      <c r="Q36" s="47"/>
      <c r="R36" s="47"/>
      <c r="S36" s="46"/>
      <c r="T36" s="47"/>
      <c r="U36" s="47"/>
      <c r="V36" s="47"/>
      <c r="W36" s="47"/>
      <c r="X36" s="47"/>
      <c r="Y36" s="36">
        <v>3</v>
      </c>
      <c r="Z36" s="3">
        <v>3</v>
      </c>
      <c r="AA36" s="3">
        <v>0</v>
      </c>
      <c r="AB36" s="3"/>
      <c r="AC36" s="3"/>
      <c r="AD36" s="3"/>
      <c r="AE36" s="46"/>
      <c r="AF36" s="47"/>
      <c r="AG36" s="47"/>
      <c r="AH36" s="2"/>
      <c r="AI36" s="11"/>
    </row>
    <row r="37" spans="1:114" x14ac:dyDescent="0.3">
      <c r="A37" s="74"/>
      <c r="B37" s="77"/>
      <c r="C37" s="49" t="s">
        <v>74</v>
      </c>
      <c r="D37" s="106"/>
      <c r="E37" s="106" t="s">
        <v>132</v>
      </c>
      <c r="F37" s="60" t="s">
        <v>25</v>
      </c>
      <c r="G37" s="60" t="s">
        <v>31</v>
      </c>
      <c r="H37" s="2"/>
      <c r="I37" s="2"/>
      <c r="J37" s="37"/>
      <c r="K37" s="2"/>
      <c r="L37" s="2"/>
      <c r="M37" s="37"/>
      <c r="N37" s="2"/>
      <c r="O37" s="2"/>
      <c r="P37" s="46"/>
      <c r="Q37" s="47"/>
      <c r="R37" s="47"/>
      <c r="S37" s="46"/>
      <c r="T37" s="47"/>
      <c r="U37" s="47"/>
      <c r="V37" s="47"/>
      <c r="W37" s="47"/>
      <c r="X37" s="47"/>
      <c r="Y37" s="36">
        <v>3</v>
      </c>
      <c r="Z37" s="3">
        <v>3</v>
      </c>
      <c r="AA37" s="3">
        <v>0</v>
      </c>
      <c r="AB37" s="3"/>
      <c r="AC37" s="3"/>
      <c r="AD37" s="3"/>
      <c r="AE37" s="46"/>
      <c r="AF37" s="47"/>
      <c r="AG37" s="47"/>
      <c r="AH37" s="2"/>
      <c r="AI37" s="11"/>
    </row>
    <row r="38" spans="1:114" x14ac:dyDescent="0.3">
      <c r="A38" s="74"/>
      <c r="B38" s="77"/>
      <c r="C38" s="49" t="s">
        <v>77</v>
      </c>
      <c r="D38" s="106"/>
      <c r="E38" s="106" t="s">
        <v>133</v>
      </c>
      <c r="F38" s="60" t="s">
        <v>25</v>
      </c>
      <c r="G38" s="60" t="s">
        <v>31</v>
      </c>
      <c r="H38" s="2"/>
      <c r="I38" s="2"/>
      <c r="J38" s="37"/>
      <c r="K38" s="2"/>
      <c r="L38" s="2"/>
      <c r="M38" s="37"/>
      <c r="N38" s="2"/>
      <c r="O38" s="2"/>
      <c r="P38" s="46"/>
      <c r="Q38" s="47"/>
      <c r="R38" s="47"/>
      <c r="S38" s="46"/>
      <c r="T38" s="47"/>
      <c r="U38" s="47"/>
      <c r="V38" s="47"/>
      <c r="W38" s="47"/>
      <c r="X38" s="47"/>
      <c r="Y38" s="36">
        <v>3</v>
      </c>
      <c r="Z38" s="3">
        <v>3</v>
      </c>
      <c r="AA38" s="3">
        <v>0</v>
      </c>
      <c r="AB38" s="3"/>
      <c r="AC38" s="3"/>
      <c r="AD38" s="3"/>
      <c r="AE38" s="46"/>
      <c r="AF38" s="47"/>
      <c r="AG38" s="47"/>
      <c r="AH38" s="2"/>
      <c r="AI38" s="11"/>
    </row>
    <row r="39" spans="1:114" x14ac:dyDescent="0.3">
      <c r="A39" s="74"/>
      <c r="B39" s="77"/>
      <c r="C39" s="49" t="s">
        <v>85</v>
      </c>
      <c r="D39" s="106"/>
      <c r="E39" s="106" t="s">
        <v>134</v>
      </c>
      <c r="F39" s="60" t="s">
        <v>32</v>
      </c>
      <c r="G39" s="60" t="s">
        <v>31</v>
      </c>
      <c r="H39" s="2"/>
      <c r="I39" s="2"/>
      <c r="J39" s="37"/>
      <c r="K39" s="2"/>
      <c r="L39" s="2"/>
      <c r="M39" s="37"/>
      <c r="N39" s="2"/>
      <c r="O39" s="2"/>
      <c r="P39" s="46"/>
      <c r="Q39" s="47"/>
      <c r="R39" s="47"/>
      <c r="S39" s="46"/>
      <c r="T39" s="47"/>
      <c r="U39" s="47"/>
      <c r="V39" s="47"/>
      <c r="W39" s="47"/>
      <c r="X39" s="47"/>
      <c r="Y39" s="36"/>
      <c r="Z39" s="3"/>
      <c r="AA39" s="3"/>
      <c r="AB39" s="3"/>
      <c r="AC39" s="3"/>
      <c r="AD39" s="3"/>
      <c r="AE39" s="36">
        <v>3</v>
      </c>
      <c r="AF39" s="3">
        <v>3</v>
      </c>
      <c r="AG39" s="3">
        <v>0</v>
      </c>
      <c r="AH39" s="2"/>
      <c r="AI39" s="11"/>
    </row>
    <row r="40" spans="1:114" x14ac:dyDescent="0.3">
      <c r="A40" s="74"/>
      <c r="B40" s="77"/>
      <c r="C40" s="49" t="s">
        <v>79</v>
      </c>
      <c r="D40" s="106"/>
      <c r="E40" s="106" t="s">
        <v>135</v>
      </c>
      <c r="F40" s="60" t="s">
        <v>32</v>
      </c>
      <c r="G40" s="60" t="s">
        <v>31</v>
      </c>
      <c r="H40" s="2"/>
      <c r="I40" s="2"/>
      <c r="J40" s="37"/>
      <c r="K40" s="2"/>
      <c r="L40" s="2"/>
      <c r="M40" s="37"/>
      <c r="N40" s="2"/>
      <c r="O40" s="2"/>
      <c r="P40" s="46"/>
      <c r="Q40" s="47"/>
      <c r="R40" s="47"/>
      <c r="S40" s="46"/>
      <c r="T40" s="47"/>
      <c r="U40" s="47"/>
      <c r="V40" s="47"/>
      <c r="W40" s="47"/>
      <c r="X40" s="47"/>
      <c r="Y40" s="36"/>
      <c r="Z40" s="3"/>
      <c r="AA40" s="3"/>
      <c r="AB40" s="3"/>
      <c r="AC40" s="3"/>
      <c r="AD40" s="3"/>
      <c r="AE40" s="36">
        <v>3</v>
      </c>
      <c r="AF40" s="3">
        <v>3</v>
      </c>
      <c r="AG40" s="3">
        <v>0</v>
      </c>
      <c r="AH40" s="2"/>
      <c r="AI40" s="11"/>
    </row>
    <row r="41" spans="1:114" x14ac:dyDescent="0.3">
      <c r="A41" s="74"/>
      <c r="B41" s="77"/>
      <c r="C41" s="49" t="s">
        <v>80</v>
      </c>
      <c r="D41" s="106"/>
      <c r="E41" s="106" t="s">
        <v>136</v>
      </c>
      <c r="F41" s="60" t="s">
        <v>32</v>
      </c>
      <c r="G41" s="60" t="s">
        <v>31</v>
      </c>
      <c r="H41" s="2"/>
      <c r="I41" s="2"/>
      <c r="J41" s="37"/>
      <c r="K41" s="2"/>
      <c r="L41" s="2"/>
      <c r="M41" s="37"/>
      <c r="N41" s="2"/>
      <c r="O41" s="2"/>
      <c r="P41" s="46"/>
      <c r="Q41" s="47"/>
      <c r="R41" s="47"/>
      <c r="S41" s="46"/>
      <c r="T41" s="47"/>
      <c r="U41" s="47"/>
      <c r="V41" s="47"/>
      <c r="W41" s="47"/>
      <c r="X41" s="47"/>
      <c r="Y41" s="36"/>
      <c r="Z41" s="3"/>
      <c r="AA41" s="3"/>
      <c r="AB41" s="3"/>
      <c r="AC41" s="3"/>
      <c r="AD41" s="3"/>
      <c r="AE41" s="36">
        <v>3</v>
      </c>
      <c r="AF41" s="3">
        <v>3</v>
      </c>
      <c r="AG41" s="3">
        <v>0</v>
      </c>
      <c r="AH41" s="2"/>
      <c r="AI41" s="11"/>
    </row>
    <row r="42" spans="1:114" x14ac:dyDescent="0.3">
      <c r="A42" s="74"/>
      <c r="B42" s="77"/>
      <c r="C42" s="49" t="s">
        <v>81</v>
      </c>
      <c r="D42" s="106"/>
      <c r="E42" s="106" t="s">
        <v>137</v>
      </c>
      <c r="F42" s="60" t="s">
        <v>32</v>
      </c>
      <c r="G42" s="60" t="s">
        <v>31</v>
      </c>
      <c r="H42" s="2"/>
      <c r="I42" s="2"/>
      <c r="J42" s="37"/>
      <c r="K42" s="2"/>
      <c r="L42" s="2"/>
      <c r="M42" s="37"/>
      <c r="N42" s="2"/>
      <c r="O42" s="2"/>
      <c r="P42" s="46"/>
      <c r="Q42" s="47"/>
      <c r="R42" s="47"/>
      <c r="S42" s="46"/>
      <c r="T42" s="47"/>
      <c r="U42" s="47"/>
      <c r="V42" s="47"/>
      <c r="W42" s="47"/>
      <c r="X42" s="47"/>
      <c r="Y42" s="36"/>
      <c r="Z42" s="3"/>
      <c r="AA42" s="3"/>
      <c r="AB42" s="3"/>
      <c r="AC42" s="3"/>
      <c r="AD42" s="3"/>
      <c r="AE42" s="36">
        <v>3</v>
      </c>
      <c r="AF42" s="3">
        <v>3</v>
      </c>
      <c r="AG42" s="3">
        <v>0</v>
      </c>
      <c r="AH42" s="2"/>
      <c r="AI42" s="11"/>
    </row>
    <row r="43" spans="1:114" x14ac:dyDescent="0.3">
      <c r="A43" s="74"/>
      <c r="B43" s="77"/>
      <c r="C43" s="49" t="s">
        <v>82</v>
      </c>
      <c r="D43" s="106"/>
      <c r="E43" s="106" t="s">
        <v>138</v>
      </c>
      <c r="F43" s="60" t="s">
        <v>32</v>
      </c>
      <c r="G43" s="60" t="s">
        <v>31</v>
      </c>
      <c r="H43" s="2"/>
      <c r="I43" s="2"/>
      <c r="J43" s="37"/>
      <c r="K43" s="2"/>
      <c r="L43" s="2"/>
      <c r="M43" s="37"/>
      <c r="N43" s="2"/>
      <c r="O43" s="2"/>
      <c r="P43" s="46"/>
      <c r="Q43" s="47"/>
      <c r="R43" s="47"/>
      <c r="S43" s="46"/>
      <c r="T43" s="47"/>
      <c r="U43" s="47"/>
      <c r="V43" s="47"/>
      <c r="W43" s="47"/>
      <c r="X43" s="47"/>
      <c r="Y43" s="36"/>
      <c r="Z43" s="3"/>
      <c r="AA43" s="3"/>
      <c r="AB43" s="3"/>
      <c r="AC43" s="3"/>
      <c r="AD43" s="3"/>
      <c r="AE43" s="36">
        <v>3</v>
      </c>
      <c r="AF43" s="3">
        <v>3</v>
      </c>
      <c r="AG43" s="3">
        <v>0</v>
      </c>
      <c r="AH43" s="2"/>
      <c r="AI43" s="11"/>
    </row>
    <row r="44" spans="1:114" x14ac:dyDescent="0.3">
      <c r="A44" s="74"/>
      <c r="B44" s="77"/>
      <c r="C44" s="49" t="s">
        <v>83</v>
      </c>
      <c r="D44" s="106"/>
      <c r="E44" s="106" t="s">
        <v>139</v>
      </c>
      <c r="F44" s="60" t="s">
        <v>32</v>
      </c>
      <c r="G44" s="60" t="s">
        <v>31</v>
      </c>
      <c r="H44" s="2"/>
      <c r="I44" s="2"/>
      <c r="J44" s="37"/>
      <c r="K44" s="2"/>
      <c r="L44" s="2"/>
      <c r="M44" s="37"/>
      <c r="N44" s="2"/>
      <c r="O44" s="2"/>
      <c r="P44" s="46"/>
      <c r="Q44" s="47"/>
      <c r="R44" s="47"/>
      <c r="S44" s="46"/>
      <c r="T44" s="47"/>
      <c r="U44" s="47"/>
      <c r="V44" s="47"/>
      <c r="W44" s="47"/>
      <c r="X44" s="47"/>
      <c r="Y44" s="36"/>
      <c r="Z44" s="3"/>
      <c r="AA44" s="3"/>
      <c r="AB44" s="3"/>
      <c r="AC44" s="3"/>
      <c r="AD44" s="3"/>
      <c r="AE44" s="36">
        <v>3</v>
      </c>
      <c r="AF44" s="3">
        <v>3</v>
      </c>
      <c r="AG44" s="3">
        <v>0</v>
      </c>
      <c r="AH44" s="2"/>
      <c r="AI44" s="11"/>
    </row>
    <row r="45" spans="1:114" x14ac:dyDescent="0.3">
      <c r="A45" s="74"/>
      <c r="B45" s="78"/>
      <c r="C45" s="108" t="s">
        <v>103</v>
      </c>
      <c r="D45" s="109"/>
      <c r="E45" s="109" t="s">
        <v>140</v>
      </c>
      <c r="F45" s="60" t="s">
        <v>32</v>
      </c>
      <c r="G45" s="60" t="s">
        <v>31</v>
      </c>
      <c r="H45" s="54"/>
      <c r="I45" s="54"/>
      <c r="J45" s="55"/>
      <c r="K45" s="54"/>
      <c r="L45" s="54"/>
      <c r="M45" s="55"/>
      <c r="N45" s="54"/>
      <c r="O45" s="54"/>
      <c r="P45" s="56"/>
      <c r="Q45" s="57"/>
      <c r="R45" s="57"/>
      <c r="S45" s="56"/>
      <c r="T45" s="57"/>
      <c r="U45" s="57"/>
      <c r="V45" s="57"/>
      <c r="W45" s="57"/>
      <c r="X45" s="57"/>
      <c r="Y45" s="58"/>
      <c r="Z45" s="45"/>
      <c r="AA45" s="45"/>
      <c r="AB45" s="45"/>
      <c r="AC45" s="45"/>
      <c r="AD45" s="45"/>
      <c r="AE45" s="58">
        <v>3</v>
      </c>
      <c r="AF45" s="45">
        <v>3</v>
      </c>
      <c r="AG45" s="45">
        <v>0</v>
      </c>
      <c r="AH45" s="54"/>
      <c r="AI45" s="59"/>
    </row>
    <row r="46" spans="1:114" s="23" customFormat="1" ht="17.25" thickBot="1" x14ac:dyDescent="0.35">
      <c r="A46" s="74"/>
      <c r="B46" s="79"/>
      <c r="C46" s="80" t="s">
        <v>42</v>
      </c>
      <c r="D46" s="81"/>
      <c r="E46" s="81"/>
      <c r="F46" s="81"/>
      <c r="G46" s="82"/>
      <c r="H46" s="12"/>
      <c r="I46" s="12"/>
      <c r="J46" s="42">
        <f t="shared" ref="J46:AD46" si="2">SUM(J22:J44)</f>
        <v>9</v>
      </c>
      <c r="K46" s="33">
        <f t="shared" si="2"/>
        <v>9</v>
      </c>
      <c r="L46" s="33">
        <f t="shared" si="2"/>
        <v>0</v>
      </c>
      <c r="M46" s="42">
        <f t="shared" si="2"/>
        <v>12</v>
      </c>
      <c r="N46" s="33">
        <f t="shared" si="2"/>
        <v>12</v>
      </c>
      <c r="O46" s="33">
        <f t="shared" si="2"/>
        <v>0</v>
      </c>
      <c r="P46" s="42">
        <f t="shared" si="2"/>
        <v>9</v>
      </c>
      <c r="Q46" s="33">
        <f t="shared" si="2"/>
        <v>9</v>
      </c>
      <c r="R46" s="33">
        <f t="shared" si="2"/>
        <v>0</v>
      </c>
      <c r="S46" s="42">
        <f t="shared" si="2"/>
        <v>12</v>
      </c>
      <c r="T46" s="33">
        <f t="shared" si="2"/>
        <v>12</v>
      </c>
      <c r="U46" s="33">
        <f t="shared" si="2"/>
        <v>0</v>
      </c>
      <c r="V46" s="42">
        <f t="shared" si="2"/>
        <v>0</v>
      </c>
      <c r="W46" s="33">
        <f t="shared" si="2"/>
        <v>0</v>
      </c>
      <c r="X46" s="33">
        <f t="shared" si="2"/>
        <v>0</v>
      </c>
      <c r="Y46" s="42">
        <f t="shared" si="2"/>
        <v>9</v>
      </c>
      <c r="Z46" s="33">
        <f t="shared" si="2"/>
        <v>9</v>
      </c>
      <c r="AA46" s="33">
        <f t="shared" si="2"/>
        <v>0</v>
      </c>
      <c r="AB46" s="42">
        <f t="shared" si="2"/>
        <v>0</v>
      </c>
      <c r="AC46" s="33">
        <f t="shared" si="2"/>
        <v>0</v>
      </c>
      <c r="AD46" s="33">
        <f t="shared" si="2"/>
        <v>0</v>
      </c>
      <c r="AE46" s="42">
        <f>SUM(AE22:AE45)</f>
        <v>21</v>
      </c>
      <c r="AF46" s="33">
        <f>SUM(AF22:AF45)</f>
        <v>21</v>
      </c>
      <c r="AG46" s="33">
        <f>SUM(AG22:AG45)</f>
        <v>0</v>
      </c>
      <c r="AH46" s="12"/>
      <c r="AI46" s="13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</row>
    <row r="47" spans="1:114" s="23" customFormat="1" ht="17.25" thickBot="1" x14ac:dyDescent="0.35">
      <c r="A47" s="75"/>
      <c r="B47" s="83" t="s">
        <v>43</v>
      </c>
      <c r="C47" s="84"/>
      <c r="D47" s="84"/>
      <c r="E47" s="84"/>
      <c r="F47" s="84"/>
      <c r="G47" s="85"/>
      <c r="H47" s="16"/>
      <c r="I47" s="16"/>
      <c r="J47" s="43">
        <f>J46</f>
        <v>9</v>
      </c>
      <c r="K47" s="34">
        <f t="shared" ref="K47:AG47" si="3">K46</f>
        <v>9</v>
      </c>
      <c r="L47" s="34">
        <f t="shared" si="3"/>
        <v>0</v>
      </c>
      <c r="M47" s="43">
        <f t="shared" si="3"/>
        <v>12</v>
      </c>
      <c r="N47" s="34">
        <f t="shared" si="3"/>
        <v>12</v>
      </c>
      <c r="O47" s="34">
        <f t="shared" si="3"/>
        <v>0</v>
      </c>
      <c r="P47" s="43">
        <f t="shared" si="3"/>
        <v>9</v>
      </c>
      <c r="Q47" s="34">
        <f t="shared" si="3"/>
        <v>9</v>
      </c>
      <c r="R47" s="34">
        <f t="shared" si="3"/>
        <v>0</v>
      </c>
      <c r="S47" s="43">
        <f t="shared" si="3"/>
        <v>12</v>
      </c>
      <c r="T47" s="34">
        <f t="shared" si="3"/>
        <v>12</v>
      </c>
      <c r="U47" s="34">
        <f t="shared" si="3"/>
        <v>0</v>
      </c>
      <c r="V47" s="43">
        <f t="shared" si="3"/>
        <v>0</v>
      </c>
      <c r="W47" s="34">
        <f t="shared" si="3"/>
        <v>0</v>
      </c>
      <c r="X47" s="34">
        <f t="shared" si="3"/>
        <v>0</v>
      </c>
      <c r="Y47" s="43">
        <f t="shared" si="3"/>
        <v>9</v>
      </c>
      <c r="Z47" s="34">
        <f t="shared" si="3"/>
        <v>9</v>
      </c>
      <c r="AA47" s="34">
        <f t="shared" si="3"/>
        <v>0</v>
      </c>
      <c r="AB47" s="43">
        <f t="shared" si="3"/>
        <v>0</v>
      </c>
      <c r="AC47" s="34">
        <f t="shared" si="3"/>
        <v>0</v>
      </c>
      <c r="AD47" s="34">
        <f t="shared" si="3"/>
        <v>0</v>
      </c>
      <c r="AE47" s="43">
        <f t="shared" si="3"/>
        <v>21</v>
      </c>
      <c r="AF47" s="34">
        <f t="shared" si="3"/>
        <v>21</v>
      </c>
      <c r="AG47" s="34">
        <f t="shared" si="3"/>
        <v>0</v>
      </c>
      <c r="AH47" s="16"/>
      <c r="AI47" s="17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</row>
    <row r="48" spans="1:114" s="23" customFormat="1" x14ac:dyDescent="0.3">
      <c r="A48" s="61" t="s">
        <v>35</v>
      </c>
      <c r="B48" s="61"/>
      <c r="C48" s="61"/>
      <c r="D48" s="61"/>
      <c r="E48" s="61"/>
      <c r="F48" s="61"/>
      <c r="G48" s="61"/>
      <c r="H48" s="24"/>
      <c r="I48" s="15"/>
      <c r="J48" s="44">
        <f t="shared" ref="J48:AH48" si="4">J21+J47</f>
        <v>18</v>
      </c>
      <c r="K48" s="15">
        <f t="shared" si="4"/>
        <v>18</v>
      </c>
      <c r="L48" s="15">
        <f t="shared" si="4"/>
        <v>0</v>
      </c>
      <c r="M48" s="44">
        <f t="shared" si="4"/>
        <v>18</v>
      </c>
      <c r="N48" s="15">
        <f t="shared" si="4"/>
        <v>18</v>
      </c>
      <c r="O48" s="15">
        <f t="shared" si="4"/>
        <v>0</v>
      </c>
      <c r="P48" s="44">
        <f t="shared" si="4"/>
        <v>18</v>
      </c>
      <c r="Q48" s="15">
        <f t="shared" si="4"/>
        <v>18</v>
      </c>
      <c r="R48" s="15">
        <f t="shared" si="4"/>
        <v>0</v>
      </c>
      <c r="S48" s="44">
        <f t="shared" si="4"/>
        <v>18</v>
      </c>
      <c r="T48" s="15">
        <f t="shared" si="4"/>
        <v>18</v>
      </c>
      <c r="U48" s="15">
        <f t="shared" si="4"/>
        <v>0</v>
      </c>
      <c r="V48" s="44">
        <f t="shared" si="4"/>
        <v>0</v>
      </c>
      <c r="W48" s="15">
        <f t="shared" si="4"/>
        <v>0</v>
      </c>
      <c r="X48" s="15">
        <f t="shared" si="4"/>
        <v>0</v>
      </c>
      <c r="Y48" s="44">
        <f t="shared" si="4"/>
        <v>18</v>
      </c>
      <c r="Z48" s="15">
        <f t="shared" si="4"/>
        <v>18</v>
      </c>
      <c r="AA48" s="15">
        <f t="shared" si="4"/>
        <v>0</v>
      </c>
      <c r="AB48" s="44">
        <f t="shared" si="4"/>
        <v>0</v>
      </c>
      <c r="AC48" s="15">
        <f t="shared" si="4"/>
        <v>0</v>
      </c>
      <c r="AD48" s="15">
        <f t="shared" si="4"/>
        <v>0</v>
      </c>
      <c r="AE48" s="44">
        <f t="shared" si="4"/>
        <v>21</v>
      </c>
      <c r="AF48" s="15">
        <f t="shared" si="4"/>
        <v>21</v>
      </c>
      <c r="AG48" s="15">
        <f t="shared" si="4"/>
        <v>0</v>
      </c>
      <c r="AH48" s="15">
        <f t="shared" si="4"/>
        <v>0</v>
      </c>
      <c r="AI48" s="24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</row>
    <row r="49" spans="9:33" s="5" customFormat="1" x14ac:dyDescent="0.3">
      <c r="I49" s="6">
        <v>110</v>
      </c>
      <c r="J49" s="6">
        <v>24</v>
      </c>
      <c r="K49" s="6">
        <v>24</v>
      </c>
      <c r="L49" s="6">
        <v>0</v>
      </c>
      <c r="M49" s="6">
        <v>24</v>
      </c>
      <c r="N49" s="6">
        <v>23</v>
      </c>
      <c r="O49" s="6">
        <v>1</v>
      </c>
      <c r="P49" s="6">
        <v>20</v>
      </c>
      <c r="Q49" s="6">
        <v>20</v>
      </c>
      <c r="R49" s="6">
        <v>0</v>
      </c>
      <c r="S49" s="6">
        <v>18</v>
      </c>
      <c r="T49" s="6">
        <v>18</v>
      </c>
      <c r="U49" s="6">
        <v>0</v>
      </c>
      <c r="V49" s="6"/>
      <c r="W49" s="6"/>
      <c r="X49" s="6"/>
      <c r="Y49" s="6">
        <v>12</v>
      </c>
      <c r="Z49" s="6">
        <v>12</v>
      </c>
      <c r="AA49" s="6">
        <v>0</v>
      </c>
      <c r="AB49" s="6"/>
      <c r="AC49" s="6"/>
      <c r="AD49" s="6"/>
      <c r="AE49" s="52"/>
      <c r="AF49" s="52"/>
      <c r="AG49" s="52"/>
    </row>
    <row r="50" spans="9:33" s="5" customFormat="1" x14ac:dyDescent="0.3"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</row>
    <row r="51" spans="9:33" s="5" customFormat="1" x14ac:dyDescent="0.3"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</row>
    <row r="52" spans="9:33" s="5" customFormat="1" x14ac:dyDescent="0.3"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</row>
    <row r="53" spans="9:33" s="5" customFormat="1" x14ac:dyDescent="0.3"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</row>
    <row r="54" spans="9:33" s="5" customFormat="1" x14ac:dyDescent="0.3"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</row>
    <row r="55" spans="9:33" s="5" customFormat="1" x14ac:dyDescent="0.3"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</row>
    <row r="56" spans="9:33" s="5" customFormat="1" x14ac:dyDescent="0.3"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</row>
    <row r="57" spans="9:33" s="5" customFormat="1" x14ac:dyDescent="0.3"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</row>
    <row r="58" spans="9:33" s="5" customFormat="1" x14ac:dyDescent="0.3"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</row>
    <row r="59" spans="9:33" s="5" customFormat="1" x14ac:dyDescent="0.3"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</row>
    <row r="60" spans="9:33" s="5" customFormat="1" x14ac:dyDescent="0.3"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</row>
    <row r="61" spans="9:33" s="5" customFormat="1" x14ac:dyDescent="0.3"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</row>
    <row r="62" spans="9:33" s="5" customFormat="1" x14ac:dyDescent="0.3"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</row>
    <row r="63" spans="9:33" s="5" customFormat="1" x14ac:dyDescent="0.3"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</row>
    <row r="64" spans="9:33" s="5" customFormat="1" x14ac:dyDescent="0.3"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</row>
    <row r="65" spans="16:33" s="5" customFormat="1" x14ac:dyDescent="0.3"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</row>
    <row r="66" spans="16:33" s="5" customFormat="1" x14ac:dyDescent="0.3"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</row>
    <row r="67" spans="16:33" s="5" customFormat="1" x14ac:dyDescent="0.3"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</row>
    <row r="68" spans="16:33" s="5" customFormat="1" x14ac:dyDescent="0.3"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</row>
    <row r="69" spans="16:33" s="5" customFormat="1" x14ac:dyDescent="0.3"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</row>
    <row r="70" spans="16:33" s="5" customFormat="1" x14ac:dyDescent="0.3"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</row>
    <row r="71" spans="16:33" s="5" customFormat="1" x14ac:dyDescent="0.3"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</row>
    <row r="72" spans="16:33" s="5" customFormat="1" x14ac:dyDescent="0.3"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</row>
    <row r="73" spans="16:33" s="5" customFormat="1" x14ac:dyDescent="0.3"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</row>
    <row r="74" spans="16:33" s="5" customFormat="1" x14ac:dyDescent="0.3"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</row>
    <row r="75" spans="16:33" s="5" customFormat="1" x14ac:dyDescent="0.3"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</row>
    <row r="76" spans="16:33" s="5" customFormat="1" x14ac:dyDescent="0.3"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</row>
    <row r="77" spans="16:33" s="5" customFormat="1" x14ac:dyDescent="0.3"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</row>
    <row r="78" spans="16:33" s="5" customFormat="1" x14ac:dyDescent="0.3"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</row>
    <row r="79" spans="16:33" s="5" customFormat="1" x14ac:dyDescent="0.3"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</row>
    <row r="80" spans="16:33" s="5" customFormat="1" x14ac:dyDescent="0.3"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</row>
    <row r="81" spans="16:33" s="5" customFormat="1" x14ac:dyDescent="0.3"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</row>
    <row r="82" spans="16:33" s="5" customFormat="1" x14ac:dyDescent="0.3"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</row>
    <row r="83" spans="16:33" s="5" customFormat="1" x14ac:dyDescent="0.3"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</row>
    <row r="84" spans="16:33" s="5" customFormat="1" x14ac:dyDescent="0.3"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</row>
    <row r="85" spans="16:33" s="5" customFormat="1" x14ac:dyDescent="0.3"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</row>
    <row r="86" spans="16:33" s="5" customFormat="1" x14ac:dyDescent="0.3"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</row>
    <row r="87" spans="16:33" s="5" customFormat="1" x14ac:dyDescent="0.3"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</row>
    <row r="88" spans="16:33" s="5" customFormat="1" x14ac:dyDescent="0.3"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</row>
    <row r="89" spans="16:33" s="5" customFormat="1" x14ac:dyDescent="0.3"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</row>
    <row r="90" spans="16:33" s="5" customFormat="1" x14ac:dyDescent="0.3"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</row>
    <row r="91" spans="16:33" s="5" customFormat="1" x14ac:dyDescent="0.3"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</row>
    <row r="92" spans="16:33" s="5" customFormat="1" x14ac:dyDescent="0.3"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</row>
    <row r="93" spans="16:33" s="5" customFormat="1" x14ac:dyDescent="0.3"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</row>
    <row r="94" spans="16:33" s="5" customFormat="1" x14ac:dyDescent="0.3"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</row>
    <row r="95" spans="16:33" s="5" customFormat="1" x14ac:dyDescent="0.3"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</row>
    <row r="96" spans="16:33" s="5" customFormat="1" x14ac:dyDescent="0.3"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</row>
    <row r="97" spans="16:33" s="5" customFormat="1" x14ac:dyDescent="0.3"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</row>
    <row r="98" spans="16:33" s="5" customFormat="1" x14ac:dyDescent="0.3"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</row>
    <row r="99" spans="16:33" s="5" customFormat="1" x14ac:dyDescent="0.3"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</row>
    <row r="100" spans="16:33" s="5" customFormat="1" x14ac:dyDescent="0.3"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</row>
    <row r="101" spans="16:33" s="5" customFormat="1" x14ac:dyDescent="0.3"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</row>
    <row r="102" spans="16:33" s="5" customFormat="1" x14ac:dyDescent="0.3"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</row>
    <row r="103" spans="16:33" s="5" customFormat="1" x14ac:dyDescent="0.3"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</row>
    <row r="104" spans="16:33" s="5" customFormat="1" x14ac:dyDescent="0.3"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</row>
    <row r="105" spans="16:33" s="5" customFormat="1" x14ac:dyDescent="0.3"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</row>
    <row r="106" spans="16:33" s="5" customFormat="1" x14ac:dyDescent="0.3"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</row>
    <row r="107" spans="16:33" s="5" customFormat="1" x14ac:dyDescent="0.3"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</row>
    <row r="108" spans="16:33" s="5" customFormat="1" x14ac:dyDescent="0.3"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</row>
    <row r="109" spans="16:33" s="5" customFormat="1" x14ac:dyDescent="0.3"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</row>
    <row r="110" spans="16:33" s="5" customFormat="1" x14ac:dyDescent="0.3"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</row>
    <row r="111" spans="16:33" s="5" customFormat="1" x14ac:dyDescent="0.3"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</row>
    <row r="112" spans="16:33" s="5" customFormat="1" x14ac:dyDescent="0.3"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</row>
    <row r="113" spans="16:33" s="5" customFormat="1" x14ac:dyDescent="0.3"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</row>
    <row r="114" spans="16:33" s="5" customFormat="1" x14ac:dyDescent="0.3"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</row>
    <row r="115" spans="16:33" s="5" customFormat="1" x14ac:dyDescent="0.3"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</row>
    <row r="116" spans="16:33" s="5" customFormat="1" x14ac:dyDescent="0.3"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</row>
    <row r="117" spans="16:33" s="5" customFormat="1" x14ac:dyDescent="0.3"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</row>
    <row r="118" spans="16:33" s="5" customFormat="1" x14ac:dyDescent="0.3"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</row>
    <row r="119" spans="16:33" s="5" customFormat="1" x14ac:dyDescent="0.3"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</row>
    <row r="120" spans="16:33" s="5" customFormat="1" x14ac:dyDescent="0.3"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</row>
    <row r="121" spans="16:33" s="5" customFormat="1" x14ac:dyDescent="0.3"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</row>
    <row r="122" spans="16:33" s="5" customFormat="1" x14ac:dyDescent="0.3"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</row>
    <row r="123" spans="16:33" s="5" customFormat="1" x14ac:dyDescent="0.3"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</row>
    <row r="124" spans="16:33" s="5" customFormat="1" x14ac:dyDescent="0.3"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</row>
    <row r="125" spans="16:33" s="5" customFormat="1" x14ac:dyDescent="0.3"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</row>
    <row r="126" spans="16:33" s="5" customFormat="1" x14ac:dyDescent="0.3"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</row>
    <row r="127" spans="16:33" s="5" customFormat="1" x14ac:dyDescent="0.3"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</row>
    <row r="128" spans="16:33" s="5" customFormat="1" x14ac:dyDescent="0.3"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</row>
    <row r="129" spans="16:33" s="5" customFormat="1" x14ac:dyDescent="0.3"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</row>
    <row r="130" spans="16:33" s="5" customFormat="1" x14ac:dyDescent="0.3"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</row>
    <row r="131" spans="16:33" s="5" customFormat="1" x14ac:dyDescent="0.3"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</row>
    <row r="132" spans="16:33" s="5" customFormat="1" x14ac:dyDescent="0.3"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</row>
    <row r="133" spans="16:33" s="5" customFormat="1" x14ac:dyDescent="0.3"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</row>
    <row r="134" spans="16:33" s="5" customFormat="1" x14ac:dyDescent="0.3"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</row>
    <row r="135" spans="16:33" s="5" customFormat="1" x14ac:dyDescent="0.3"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</row>
    <row r="136" spans="16:33" s="5" customFormat="1" x14ac:dyDescent="0.3"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</row>
    <row r="137" spans="16:33" s="5" customFormat="1" x14ac:dyDescent="0.3"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</row>
    <row r="138" spans="16:33" s="5" customFormat="1" x14ac:dyDescent="0.3"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</row>
    <row r="139" spans="16:33" s="5" customFormat="1" x14ac:dyDescent="0.3"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</row>
    <row r="140" spans="16:33" s="5" customFormat="1" x14ac:dyDescent="0.3"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</row>
    <row r="141" spans="16:33" s="5" customFormat="1" x14ac:dyDescent="0.3"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</row>
    <row r="142" spans="16:33" s="5" customFormat="1" x14ac:dyDescent="0.3"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</row>
    <row r="143" spans="16:33" s="5" customFormat="1" x14ac:dyDescent="0.3"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</row>
    <row r="144" spans="16:33" s="5" customFormat="1" x14ac:dyDescent="0.3"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</row>
    <row r="145" spans="16:33" s="5" customFormat="1" x14ac:dyDescent="0.3"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</row>
    <row r="146" spans="16:33" s="5" customFormat="1" x14ac:dyDescent="0.3"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</row>
    <row r="147" spans="16:33" s="5" customFormat="1" x14ac:dyDescent="0.3"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</row>
    <row r="148" spans="16:33" s="5" customFormat="1" x14ac:dyDescent="0.3"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</row>
    <row r="149" spans="16:33" s="5" customFormat="1" x14ac:dyDescent="0.3"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</row>
    <row r="150" spans="16:33" s="5" customFormat="1" x14ac:dyDescent="0.3"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</row>
    <row r="151" spans="16:33" s="5" customFormat="1" x14ac:dyDescent="0.3"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</row>
    <row r="152" spans="16:33" s="5" customFormat="1" x14ac:dyDescent="0.3"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</row>
    <row r="153" spans="16:33" s="5" customFormat="1" x14ac:dyDescent="0.3"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</row>
    <row r="154" spans="16:33" s="5" customFormat="1" x14ac:dyDescent="0.3"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</row>
    <row r="155" spans="16:33" s="5" customFormat="1" x14ac:dyDescent="0.3"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</row>
    <row r="156" spans="16:33" s="5" customFormat="1" x14ac:dyDescent="0.3"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</row>
    <row r="157" spans="16:33" s="5" customFormat="1" x14ac:dyDescent="0.3"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</row>
    <row r="158" spans="16:33" s="5" customFormat="1" x14ac:dyDescent="0.3"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</row>
    <row r="159" spans="16:33" s="5" customFormat="1" x14ac:dyDescent="0.3"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</row>
    <row r="160" spans="16:33" s="5" customFormat="1" x14ac:dyDescent="0.3"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</row>
    <row r="161" spans="16:33" s="5" customFormat="1" x14ac:dyDescent="0.3"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</row>
    <row r="162" spans="16:33" s="5" customFormat="1" x14ac:dyDescent="0.3"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</row>
    <row r="163" spans="16:33" s="5" customFormat="1" x14ac:dyDescent="0.3"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</row>
    <row r="164" spans="16:33" s="5" customFormat="1" x14ac:dyDescent="0.3"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</row>
    <row r="165" spans="16:33" s="5" customFormat="1" x14ac:dyDescent="0.3"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</row>
    <row r="166" spans="16:33" s="5" customFormat="1" x14ac:dyDescent="0.3"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</row>
    <row r="167" spans="16:33" s="5" customFormat="1" x14ac:dyDescent="0.3"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</row>
    <row r="168" spans="16:33" s="5" customFormat="1" x14ac:dyDescent="0.3"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</row>
    <row r="169" spans="16:33" s="5" customFormat="1" x14ac:dyDescent="0.3"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</row>
    <row r="170" spans="16:33" s="5" customFormat="1" x14ac:dyDescent="0.3"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</row>
    <row r="171" spans="16:33" s="5" customFormat="1" x14ac:dyDescent="0.3"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</row>
    <row r="172" spans="16:33" s="5" customFormat="1" x14ac:dyDescent="0.3"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</row>
    <row r="173" spans="16:33" s="5" customFormat="1" x14ac:dyDescent="0.3"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</row>
    <row r="174" spans="16:33" s="5" customFormat="1" x14ac:dyDescent="0.3"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</row>
    <row r="175" spans="16:33" s="5" customFormat="1" x14ac:dyDescent="0.3"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</row>
    <row r="176" spans="16:33" s="5" customFormat="1" x14ac:dyDescent="0.3"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</row>
    <row r="177" spans="16:33" s="5" customFormat="1" x14ac:dyDescent="0.3"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</row>
    <row r="178" spans="16:33" s="5" customFormat="1" x14ac:dyDescent="0.3"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</row>
    <row r="179" spans="16:33" s="5" customFormat="1" x14ac:dyDescent="0.3"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</row>
    <row r="180" spans="16:33" s="5" customFormat="1" x14ac:dyDescent="0.3"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</row>
    <row r="181" spans="16:33" s="5" customFormat="1" x14ac:dyDescent="0.3"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</row>
    <row r="182" spans="16:33" s="5" customFormat="1" x14ac:dyDescent="0.3"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</row>
    <row r="183" spans="16:33" s="5" customFormat="1" x14ac:dyDescent="0.3"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</row>
    <row r="184" spans="16:33" s="5" customFormat="1" x14ac:dyDescent="0.3"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</row>
    <row r="185" spans="16:33" s="5" customFormat="1" x14ac:dyDescent="0.3"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</row>
    <row r="186" spans="16:33" s="5" customFormat="1" x14ac:dyDescent="0.3"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</row>
    <row r="187" spans="16:33" s="5" customFormat="1" x14ac:dyDescent="0.3"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</row>
    <row r="188" spans="16:33" s="5" customFormat="1" x14ac:dyDescent="0.3"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</row>
    <row r="189" spans="16:33" s="5" customFormat="1" x14ac:dyDescent="0.3"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</row>
    <row r="190" spans="16:33" s="5" customFormat="1" x14ac:dyDescent="0.3"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</row>
    <row r="191" spans="16:33" s="5" customFormat="1" x14ac:dyDescent="0.3"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</row>
    <row r="192" spans="16:33" s="5" customFormat="1" x14ac:dyDescent="0.3"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</row>
    <row r="193" spans="16:33" s="5" customFormat="1" x14ac:dyDescent="0.3"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</row>
    <row r="194" spans="16:33" s="5" customFormat="1" x14ac:dyDescent="0.3"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</row>
    <row r="195" spans="16:33" s="5" customFormat="1" x14ac:dyDescent="0.3"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</row>
    <row r="196" spans="16:33" s="5" customFormat="1" x14ac:dyDescent="0.3"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</row>
    <row r="197" spans="16:33" s="5" customFormat="1" x14ac:dyDescent="0.3"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</row>
    <row r="198" spans="16:33" s="5" customFormat="1" x14ac:dyDescent="0.3"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</row>
    <row r="199" spans="16:33" s="5" customFormat="1" x14ac:dyDescent="0.3"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</row>
    <row r="200" spans="16:33" s="5" customFormat="1" x14ac:dyDescent="0.3"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</row>
    <row r="201" spans="16:33" s="5" customFormat="1" x14ac:dyDescent="0.3"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</row>
    <row r="202" spans="16:33" s="5" customFormat="1" x14ac:dyDescent="0.3"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</row>
    <row r="203" spans="16:33" s="5" customFormat="1" x14ac:dyDescent="0.3"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</row>
    <row r="204" spans="16:33" s="5" customFormat="1" x14ac:dyDescent="0.3"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</row>
    <row r="205" spans="16:33" s="5" customFormat="1" x14ac:dyDescent="0.3"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</row>
    <row r="206" spans="16:33" s="5" customFormat="1" x14ac:dyDescent="0.3"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</row>
    <row r="207" spans="16:33" s="5" customFormat="1" x14ac:dyDescent="0.3"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</row>
    <row r="208" spans="16:33" s="5" customFormat="1" x14ac:dyDescent="0.3"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</row>
    <row r="209" spans="16:33" s="5" customFormat="1" x14ac:dyDescent="0.3"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</row>
    <row r="210" spans="16:33" s="5" customFormat="1" x14ac:dyDescent="0.3"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</row>
    <row r="211" spans="16:33" s="5" customFormat="1" x14ac:dyDescent="0.3"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</row>
    <row r="212" spans="16:33" s="5" customFormat="1" x14ac:dyDescent="0.3"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</row>
    <row r="213" spans="16:33" s="5" customFormat="1" x14ac:dyDescent="0.3"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</row>
    <row r="214" spans="16:33" s="5" customFormat="1" x14ac:dyDescent="0.3"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</row>
    <row r="215" spans="16:33" s="5" customFormat="1" x14ac:dyDescent="0.3"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</row>
    <row r="216" spans="16:33" s="5" customFormat="1" x14ac:dyDescent="0.3"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</row>
    <row r="217" spans="16:33" s="5" customFormat="1" x14ac:dyDescent="0.3"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</row>
    <row r="218" spans="16:33" s="5" customFormat="1" x14ac:dyDescent="0.3"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</row>
    <row r="219" spans="16:33" s="5" customFormat="1" x14ac:dyDescent="0.3"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</row>
    <row r="220" spans="16:33" s="5" customFormat="1" x14ac:dyDescent="0.3"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</row>
    <row r="221" spans="16:33" s="5" customFormat="1" x14ac:dyDescent="0.3"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</row>
    <row r="222" spans="16:33" s="5" customFormat="1" x14ac:dyDescent="0.3"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</row>
    <row r="223" spans="16:33" s="5" customFormat="1" x14ac:dyDescent="0.3"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</row>
    <row r="224" spans="16:33" s="5" customFormat="1" x14ac:dyDescent="0.3"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</row>
    <row r="225" spans="16:33" s="5" customFormat="1" x14ac:dyDescent="0.3"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</row>
    <row r="226" spans="16:33" s="5" customFormat="1" x14ac:dyDescent="0.3"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</row>
    <row r="227" spans="16:33" s="5" customFormat="1" x14ac:dyDescent="0.3"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</row>
    <row r="228" spans="16:33" s="5" customFormat="1" x14ac:dyDescent="0.3"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</row>
    <row r="229" spans="16:33" s="5" customFormat="1" x14ac:dyDescent="0.3"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</row>
    <row r="230" spans="16:33" s="5" customFormat="1" x14ac:dyDescent="0.3"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</row>
    <row r="231" spans="16:33" s="5" customFormat="1" x14ac:dyDescent="0.3"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</row>
    <row r="232" spans="16:33" s="5" customFormat="1" x14ac:dyDescent="0.3"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</row>
    <row r="233" spans="16:33" s="5" customFormat="1" x14ac:dyDescent="0.3"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</row>
    <row r="234" spans="16:33" s="5" customFormat="1" x14ac:dyDescent="0.3"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</row>
    <row r="235" spans="16:33" s="5" customFormat="1" x14ac:dyDescent="0.3"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</row>
    <row r="236" spans="16:33" s="5" customFormat="1" x14ac:dyDescent="0.3"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</row>
  </sheetData>
  <mergeCells count="55">
    <mergeCell ref="A1:AI1"/>
    <mergeCell ref="A2:B6"/>
    <mergeCell ref="C2:C6"/>
    <mergeCell ref="D2:D6"/>
    <mergeCell ref="E2:E6"/>
    <mergeCell ref="F2:F6"/>
    <mergeCell ref="G2:G6"/>
    <mergeCell ref="H2:H6"/>
    <mergeCell ref="I2:I6"/>
    <mergeCell ref="J2:O2"/>
    <mergeCell ref="P2:X2"/>
    <mergeCell ref="Y2:AG2"/>
    <mergeCell ref="AH2:AH6"/>
    <mergeCell ref="AI2:AI6"/>
    <mergeCell ref="J3:L3"/>
    <mergeCell ref="M3:O3"/>
    <mergeCell ref="P3:R3"/>
    <mergeCell ref="S3:U3"/>
    <mergeCell ref="V3:X3"/>
    <mergeCell ref="Y3:AA3"/>
    <mergeCell ref="AB3:AD3"/>
    <mergeCell ref="AE3:AG3"/>
    <mergeCell ref="J4:J6"/>
    <mergeCell ref="K4:L4"/>
    <mergeCell ref="M4:M6"/>
    <mergeCell ref="N4:O4"/>
    <mergeCell ref="P4:P6"/>
    <mergeCell ref="Q4:R4"/>
    <mergeCell ref="S4:S6"/>
    <mergeCell ref="T4:U4"/>
    <mergeCell ref="AE4:AE6"/>
    <mergeCell ref="AF4:AG4"/>
    <mergeCell ref="K5:L5"/>
    <mergeCell ref="N5:O5"/>
    <mergeCell ref="Q5:R5"/>
    <mergeCell ref="T5:U5"/>
    <mergeCell ref="W5:X5"/>
    <mergeCell ref="Z5:AA5"/>
    <mergeCell ref="AC5:AD5"/>
    <mergeCell ref="AF5:AG5"/>
    <mergeCell ref="V4:V6"/>
    <mergeCell ref="W4:X4"/>
    <mergeCell ref="Y4:Y6"/>
    <mergeCell ref="Z4:AA4"/>
    <mergeCell ref="AB4:AB6"/>
    <mergeCell ref="AC4:AD4"/>
    <mergeCell ref="A48:G48"/>
    <mergeCell ref="A7:A21"/>
    <mergeCell ref="B7:B20"/>
    <mergeCell ref="C20:G20"/>
    <mergeCell ref="B21:G21"/>
    <mergeCell ref="A22:A47"/>
    <mergeCell ref="B22:B46"/>
    <mergeCell ref="C46:G46"/>
    <mergeCell ref="B47:G47"/>
  </mergeCells>
  <phoneticPr fontId="3" type="noConversion"/>
  <pageMargins left="0.75" right="0.75" top="1" bottom="1" header="0.5" footer="0.5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06B0-F7B7-455B-B65A-013E3E355E92}">
  <sheetPr>
    <tabColor rgb="FFFF0000"/>
  </sheetPr>
  <dimension ref="A1:DJ245"/>
  <sheetViews>
    <sheetView zoomScale="85" zoomScaleNormal="85" workbookViewId="0">
      <pane ySplit="6" topLeftCell="A7" activePane="bottomLeft" state="frozen"/>
      <selection pane="bottomLeft" activeCell="E35" sqref="E35"/>
    </sheetView>
  </sheetViews>
  <sheetFormatPr defaultColWidth="9" defaultRowHeight="16.5" x14ac:dyDescent="0.3"/>
  <cols>
    <col min="1" max="2" width="6" customWidth="1"/>
    <col min="3" max="3" width="21.125" customWidth="1"/>
    <col min="4" max="4" width="8" bestFit="1" customWidth="1"/>
    <col min="5" max="5" width="31.375" customWidth="1"/>
    <col min="6" max="6" width="9.75" bestFit="1" customWidth="1"/>
    <col min="7" max="7" width="8" bestFit="1" customWidth="1"/>
    <col min="8" max="8" width="4.75" bestFit="1" customWidth="1"/>
    <col min="9" max="9" width="4.5" bestFit="1" customWidth="1"/>
    <col min="10" max="21" width="4.75" bestFit="1" customWidth="1"/>
    <col min="22" max="24" width="4.75" customWidth="1"/>
    <col min="25" max="27" width="4.75" bestFit="1" customWidth="1"/>
    <col min="28" max="30" width="4.75" customWidth="1"/>
    <col min="31" max="34" width="4.75" bestFit="1" customWidth="1"/>
    <col min="35" max="35" width="14.125" customWidth="1"/>
    <col min="36" max="114" width="9" style="5"/>
  </cols>
  <sheetData>
    <row r="1" spans="1:114" ht="31.5" customHeight="1" x14ac:dyDescent="0.3">
      <c r="A1" s="91" t="s">
        <v>60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4"/>
      <c r="AK1" s="4"/>
    </row>
    <row r="2" spans="1:114" s="20" customFormat="1" ht="18" customHeight="1" x14ac:dyDescent="0.25">
      <c r="A2" s="86" t="s">
        <v>0</v>
      </c>
      <c r="B2" s="86"/>
      <c r="C2" s="86" t="s">
        <v>1</v>
      </c>
      <c r="D2" s="86" t="s">
        <v>2</v>
      </c>
      <c r="E2" s="86" t="s">
        <v>3</v>
      </c>
      <c r="F2" s="86" t="s">
        <v>4</v>
      </c>
      <c r="G2" s="86" t="s">
        <v>5</v>
      </c>
      <c r="H2" s="86" t="s">
        <v>6</v>
      </c>
      <c r="I2" s="86" t="s">
        <v>7</v>
      </c>
      <c r="J2" s="86" t="s">
        <v>26</v>
      </c>
      <c r="K2" s="92"/>
      <c r="L2" s="92"/>
      <c r="M2" s="92"/>
      <c r="N2" s="92"/>
      <c r="O2" s="92"/>
      <c r="P2" s="94" t="s">
        <v>8</v>
      </c>
      <c r="Q2" s="95"/>
      <c r="R2" s="95"/>
      <c r="S2" s="95"/>
      <c r="T2" s="95"/>
      <c r="U2" s="95"/>
      <c r="V2" s="95"/>
      <c r="W2" s="95"/>
      <c r="X2" s="96"/>
      <c r="Y2" s="94" t="s">
        <v>10</v>
      </c>
      <c r="Z2" s="95"/>
      <c r="AA2" s="95"/>
      <c r="AB2" s="95"/>
      <c r="AC2" s="95"/>
      <c r="AD2" s="95"/>
      <c r="AE2" s="95"/>
      <c r="AF2" s="95"/>
      <c r="AG2" s="95"/>
      <c r="AH2" s="86" t="s">
        <v>12</v>
      </c>
      <c r="AI2" s="86" t="s">
        <v>13</v>
      </c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</row>
    <row r="3" spans="1:114" s="20" customFormat="1" ht="18" customHeight="1" x14ac:dyDescent="0.25">
      <c r="A3" s="86"/>
      <c r="B3" s="86"/>
      <c r="C3" s="92"/>
      <c r="D3" s="92"/>
      <c r="E3" s="92"/>
      <c r="F3" s="92"/>
      <c r="G3" s="92"/>
      <c r="H3" s="92"/>
      <c r="I3" s="92"/>
      <c r="J3" s="86" t="s">
        <v>14</v>
      </c>
      <c r="K3" s="92"/>
      <c r="L3" s="92"/>
      <c r="M3" s="86" t="s">
        <v>15</v>
      </c>
      <c r="N3" s="92"/>
      <c r="O3" s="92"/>
      <c r="P3" s="86" t="s">
        <v>14</v>
      </c>
      <c r="Q3" s="92"/>
      <c r="R3" s="92"/>
      <c r="S3" s="86" t="s">
        <v>15</v>
      </c>
      <c r="T3" s="92"/>
      <c r="U3" s="92"/>
      <c r="V3" s="87" t="s">
        <v>9</v>
      </c>
      <c r="W3" s="87"/>
      <c r="X3" s="87"/>
      <c r="Y3" s="86" t="s">
        <v>14</v>
      </c>
      <c r="Z3" s="92"/>
      <c r="AA3" s="92"/>
      <c r="AB3" s="87" t="s">
        <v>11</v>
      </c>
      <c r="AC3" s="87"/>
      <c r="AD3" s="87"/>
      <c r="AE3" s="86" t="s">
        <v>15</v>
      </c>
      <c r="AF3" s="92"/>
      <c r="AG3" s="92"/>
      <c r="AH3" s="92"/>
      <c r="AI3" s="92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</row>
    <row r="4" spans="1:114" s="20" customFormat="1" ht="18" customHeight="1" x14ac:dyDescent="0.25">
      <c r="A4" s="86"/>
      <c r="B4" s="86"/>
      <c r="C4" s="92"/>
      <c r="D4" s="92"/>
      <c r="E4" s="92"/>
      <c r="F4" s="92"/>
      <c r="G4" s="92"/>
      <c r="H4" s="92"/>
      <c r="I4" s="92"/>
      <c r="J4" s="86" t="s">
        <v>17</v>
      </c>
      <c r="K4" s="86" t="s">
        <v>16</v>
      </c>
      <c r="L4" s="86"/>
      <c r="M4" s="86" t="s">
        <v>17</v>
      </c>
      <c r="N4" s="86" t="s">
        <v>16</v>
      </c>
      <c r="O4" s="86"/>
      <c r="P4" s="86" t="s">
        <v>17</v>
      </c>
      <c r="Q4" s="86" t="s">
        <v>16</v>
      </c>
      <c r="R4" s="86"/>
      <c r="S4" s="86" t="s">
        <v>17</v>
      </c>
      <c r="T4" s="86" t="s">
        <v>16</v>
      </c>
      <c r="U4" s="86"/>
      <c r="V4" s="87" t="s">
        <v>17</v>
      </c>
      <c r="W4" s="87" t="s">
        <v>16</v>
      </c>
      <c r="X4" s="87"/>
      <c r="Y4" s="86" t="s">
        <v>17</v>
      </c>
      <c r="Z4" s="86" t="s">
        <v>16</v>
      </c>
      <c r="AA4" s="86"/>
      <c r="AB4" s="87" t="s">
        <v>17</v>
      </c>
      <c r="AC4" s="87" t="s">
        <v>16</v>
      </c>
      <c r="AD4" s="87"/>
      <c r="AE4" s="86" t="s">
        <v>17</v>
      </c>
      <c r="AF4" s="86" t="s">
        <v>16</v>
      </c>
      <c r="AG4" s="86"/>
      <c r="AH4" s="92"/>
      <c r="AI4" s="92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</row>
    <row r="5" spans="1:114" s="20" customFormat="1" ht="18" customHeight="1" x14ac:dyDescent="0.25">
      <c r="A5" s="86"/>
      <c r="B5" s="86"/>
      <c r="C5" s="92"/>
      <c r="D5" s="92"/>
      <c r="E5" s="92"/>
      <c r="F5" s="92"/>
      <c r="G5" s="92"/>
      <c r="H5" s="92"/>
      <c r="I5" s="92"/>
      <c r="J5" s="86"/>
      <c r="K5" s="86" t="s">
        <v>18</v>
      </c>
      <c r="L5" s="86"/>
      <c r="M5" s="86"/>
      <c r="N5" s="86" t="s">
        <v>18</v>
      </c>
      <c r="O5" s="86"/>
      <c r="P5" s="86"/>
      <c r="Q5" s="86" t="s">
        <v>18</v>
      </c>
      <c r="R5" s="86"/>
      <c r="S5" s="86"/>
      <c r="T5" s="86" t="s">
        <v>18</v>
      </c>
      <c r="U5" s="86"/>
      <c r="V5" s="87"/>
      <c r="W5" s="87" t="s">
        <v>18</v>
      </c>
      <c r="X5" s="87"/>
      <c r="Y5" s="86"/>
      <c r="Z5" s="86" t="s">
        <v>18</v>
      </c>
      <c r="AA5" s="86"/>
      <c r="AB5" s="87"/>
      <c r="AC5" s="87" t="s">
        <v>18</v>
      </c>
      <c r="AD5" s="87"/>
      <c r="AE5" s="86"/>
      <c r="AF5" s="86" t="s">
        <v>18</v>
      </c>
      <c r="AG5" s="86"/>
      <c r="AH5" s="92"/>
      <c r="AI5" s="92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</row>
    <row r="6" spans="1:114" s="20" customFormat="1" ht="18" customHeight="1" thickBot="1" x14ac:dyDescent="0.3">
      <c r="A6" s="89"/>
      <c r="B6" s="89"/>
      <c r="C6" s="93"/>
      <c r="D6" s="93"/>
      <c r="E6" s="93"/>
      <c r="F6" s="93"/>
      <c r="G6" s="93"/>
      <c r="H6" s="93"/>
      <c r="I6" s="93"/>
      <c r="J6" s="89"/>
      <c r="K6" s="18" t="s">
        <v>19</v>
      </c>
      <c r="L6" s="18" t="s">
        <v>20</v>
      </c>
      <c r="M6" s="89"/>
      <c r="N6" s="18" t="s">
        <v>19</v>
      </c>
      <c r="O6" s="18" t="s">
        <v>20</v>
      </c>
      <c r="P6" s="89"/>
      <c r="Q6" s="18" t="s">
        <v>19</v>
      </c>
      <c r="R6" s="18" t="s">
        <v>20</v>
      </c>
      <c r="S6" s="89"/>
      <c r="T6" s="18" t="s">
        <v>19</v>
      </c>
      <c r="U6" s="18" t="s">
        <v>20</v>
      </c>
      <c r="V6" s="88"/>
      <c r="W6" s="21" t="s">
        <v>19</v>
      </c>
      <c r="X6" s="21" t="s">
        <v>20</v>
      </c>
      <c r="Y6" s="89"/>
      <c r="Z6" s="18" t="s">
        <v>19</v>
      </c>
      <c r="AA6" s="18" t="s">
        <v>20</v>
      </c>
      <c r="AB6" s="88"/>
      <c r="AC6" s="21" t="s">
        <v>19</v>
      </c>
      <c r="AD6" s="21" t="s">
        <v>20</v>
      </c>
      <c r="AE6" s="89"/>
      <c r="AF6" s="18" t="s">
        <v>19</v>
      </c>
      <c r="AG6" s="18" t="s">
        <v>20</v>
      </c>
      <c r="AH6" s="93"/>
      <c r="AI6" s="93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</row>
    <row r="7" spans="1:114" x14ac:dyDescent="0.3">
      <c r="A7" s="62" t="s">
        <v>38</v>
      </c>
      <c r="B7" s="65" t="s">
        <v>37</v>
      </c>
      <c r="C7" s="7" t="s">
        <v>46</v>
      </c>
      <c r="D7" s="8"/>
      <c r="E7" s="7"/>
      <c r="F7" s="9" t="s">
        <v>21</v>
      </c>
      <c r="G7" s="9" t="s">
        <v>33</v>
      </c>
      <c r="H7" s="8"/>
      <c r="I7" s="8"/>
      <c r="J7" s="35">
        <v>3</v>
      </c>
      <c r="K7" s="9">
        <v>3</v>
      </c>
      <c r="L7" s="9">
        <v>0</v>
      </c>
      <c r="M7" s="41"/>
      <c r="N7" s="8"/>
      <c r="O7" s="8"/>
      <c r="P7" s="8"/>
      <c r="Q7" s="8"/>
      <c r="R7" s="8"/>
      <c r="S7" s="41"/>
      <c r="T7" s="8"/>
      <c r="U7" s="8"/>
      <c r="V7" s="8"/>
      <c r="W7" s="8"/>
      <c r="X7" s="8"/>
      <c r="Y7" s="41"/>
      <c r="Z7" s="8"/>
      <c r="AA7" s="8"/>
      <c r="AB7" s="8"/>
      <c r="AC7" s="8"/>
      <c r="AD7" s="8"/>
      <c r="AE7" s="41"/>
      <c r="AF7" s="8"/>
      <c r="AG7" s="8"/>
      <c r="AH7" s="8"/>
      <c r="AI7" s="10"/>
    </row>
    <row r="8" spans="1:114" x14ac:dyDescent="0.3">
      <c r="A8" s="63"/>
      <c r="B8" s="66"/>
      <c r="C8" s="1" t="s">
        <v>47</v>
      </c>
      <c r="D8" s="2"/>
      <c r="E8" s="1"/>
      <c r="F8" s="3" t="s">
        <v>21</v>
      </c>
      <c r="G8" s="3" t="s">
        <v>33</v>
      </c>
      <c r="H8" s="2"/>
      <c r="I8" s="2"/>
      <c r="J8" s="36">
        <v>3</v>
      </c>
      <c r="K8" s="3">
        <v>3</v>
      </c>
      <c r="L8" s="3">
        <v>0</v>
      </c>
      <c r="M8" s="37"/>
      <c r="N8" s="2"/>
      <c r="O8" s="2"/>
      <c r="P8" s="2"/>
      <c r="Q8" s="2"/>
      <c r="R8" s="2"/>
      <c r="S8" s="37"/>
      <c r="T8" s="2"/>
      <c r="U8" s="2"/>
      <c r="V8" s="2"/>
      <c r="W8" s="2"/>
      <c r="X8" s="2"/>
      <c r="Y8" s="37"/>
      <c r="Z8" s="2"/>
      <c r="AA8" s="2"/>
      <c r="AB8" s="2"/>
      <c r="AC8" s="2"/>
      <c r="AD8" s="2"/>
      <c r="AE8" s="37"/>
      <c r="AF8" s="2"/>
      <c r="AG8" s="2"/>
      <c r="AH8" s="2"/>
      <c r="AI8" s="11"/>
    </row>
    <row r="9" spans="1:114" x14ac:dyDescent="0.3">
      <c r="A9" s="63"/>
      <c r="B9" s="66"/>
      <c r="C9" s="1" t="s">
        <v>48</v>
      </c>
      <c r="D9" s="2"/>
      <c r="E9" s="1"/>
      <c r="F9" s="3" t="s">
        <v>21</v>
      </c>
      <c r="G9" s="3" t="s">
        <v>33</v>
      </c>
      <c r="H9" s="2"/>
      <c r="I9" s="2"/>
      <c r="J9" s="36">
        <v>3</v>
      </c>
      <c r="K9" s="3">
        <v>3</v>
      </c>
      <c r="L9" s="3">
        <v>0</v>
      </c>
      <c r="M9" s="37"/>
      <c r="N9" s="2"/>
      <c r="O9" s="2"/>
      <c r="P9" s="2"/>
      <c r="Q9" s="2"/>
      <c r="R9" s="2"/>
      <c r="S9" s="37"/>
      <c r="T9" s="2"/>
      <c r="U9" s="2"/>
      <c r="V9" s="2"/>
      <c r="W9" s="2"/>
      <c r="X9" s="2"/>
      <c r="Y9" s="37"/>
      <c r="Z9" s="2"/>
      <c r="AA9" s="2"/>
      <c r="AB9" s="2"/>
      <c r="AC9" s="2"/>
      <c r="AD9" s="2"/>
      <c r="AE9" s="37"/>
      <c r="AF9" s="2"/>
      <c r="AG9" s="2"/>
      <c r="AH9" s="2"/>
      <c r="AI9" s="11"/>
    </row>
    <row r="10" spans="1:114" x14ac:dyDescent="0.3">
      <c r="A10" s="63"/>
      <c r="B10" s="66"/>
      <c r="C10" s="1" t="s">
        <v>49</v>
      </c>
      <c r="D10" s="2"/>
      <c r="E10" s="1"/>
      <c r="F10" s="3" t="s">
        <v>21</v>
      </c>
      <c r="G10" s="3" t="s">
        <v>33</v>
      </c>
      <c r="H10" s="2"/>
      <c r="I10" s="2"/>
      <c r="J10" s="36">
        <v>3</v>
      </c>
      <c r="K10" s="3">
        <v>3</v>
      </c>
      <c r="L10" s="3">
        <v>0</v>
      </c>
      <c r="M10" s="37"/>
      <c r="N10" s="2"/>
      <c r="O10" s="2"/>
      <c r="P10" s="2"/>
      <c r="Q10" s="2"/>
      <c r="R10" s="2"/>
      <c r="S10" s="37"/>
      <c r="T10" s="2"/>
      <c r="U10" s="2"/>
      <c r="V10" s="2"/>
      <c r="W10" s="2"/>
      <c r="X10" s="2"/>
      <c r="Y10" s="37"/>
      <c r="Z10" s="2"/>
      <c r="AA10" s="2"/>
      <c r="AB10" s="2"/>
      <c r="AC10" s="2"/>
      <c r="AD10" s="2"/>
      <c r="AE10" s="37"/>
      <c r="AF10" s="2"/>
      <c r="AG10" s="2"/>
      <c r="AH10" s="2"/>
      <c r="AI10" s="11"/>
    </row>
    <row r="11" spans="1:114" x14ac:dyDescent="0.3">
      <c r="A11" s="63"/>
      <c r="B11" s="66"/>
      <c r="C11" s="1" t="s">
        <v>50</v>
      </c>
      <c r="D11" s="2"/>
      <c r="E11" s="1"/>
      <c r="F11" s="3" t="s">
        <v>22</v>
      </c>
      <c r="G11" s="3" t="s">
        <v>33</v>
      </c>
      <c r="H11" s="2"/>
      <c r="I11" s="2"/>
      <c r="J11" s="36"/>
      <c r="K11" s="3"/>
      <c r="L11" s="3"/>
      <c r="M11" s="46">
        <v>3</v>
      </c>
      <c r="N11" s="47">
        <v>3</v>
      </c>
      <c r="O11" s="47">
        <v>0</v>
      </c>
      <c r="P11" s="2"/>
      <c r="Q11" s="2"/>
      <c r="R11" s="2"/>
      <c r="S11" s="37"/>
      <c r="T11" s="2"/>
      <c r="U11" s="2"/>
      <c r="V11" s="2"/>
      <c r="W11" s="2"/>
      <c r="X11" s="2"/>
      <c r="Y11" s="37"/>
      <c r="Z11" s="2"/>
      <c r="AA11" s="2"/>
      <c r="AB11" s="2"/>
      <c r="AC11" s="2"/>
      <c r="AD11" s="2"/>
      <c r="AE11" s="37"/>
      <c r="AF11" s="2"/>
      <c r="AG11" s="2"/>
      <c r="AH11" s="2"/>
      <c r="AI11" s="11"/>
    </row>
    <row r="12" spans="1:114" x14ac:dyDescent="0.3">
      <c r="A12" s="63"/>
      <c r="B12" s="66"/>
      <c r="C12" s="1" t="s">
        <v>51</v>
      </c>
      <c r="D12" s="2"/>
      <c r="E12" s="1"/>
      <c r="F12" s="3" t="s">
        <v>22</v>
      </c>
      <c r="G12" s="3" t="s">
        <v>33</v>
      </c>
      <c r="H12" s="2"/>
      <c r="I12" s="2"/>
      <c r="J12" s="37"/>
      <c r="K12" s="2"/>
      <c r="L12" s="2"/>
      <c r="M12" s="36">
        <v>3</v>
      </c>
      <c r="N12" s="3">
        <v>3</v>
      </c>
      <c r="O12" s="3">
        <v>0</v>
      </c>
      <c r="P12" s="2"/>
      <c r="Q12" s="2"/>
      <c r="R12" s="2"/>
      <c r="S12" s="37"/>
      <c r="T12" s="2"/>
      <c r="U12" s="2"/>
      <c r="V12" s="2"/>
      <c r="W12" s="2"/>
      <c r="X12" s="2"/>
      <c r="Y12" s="37"/>
      <c r="Z12" s="2"/>
      <c r="AA12" s="2"/>
      <c r="AB12" s="2"/>
      <c r="AC12" s="2"/>
      <c r="AD12" s="2"/>
      <c r="AE12" s="37"/>
      <c r="AF12" s="2"/>
      <c r="AG12" s="2"/>
      <c r="AH12" s="2"/>
      <c r="AI12" s="11"/>
    </row>
    <row r="13" spans="1:114" x14ac:dyDescent="0.3">
      <c r="A13" s="63"/>
      <c r="B13" s="66"/>
      <c r="C13" s="1" t="s">
        <v>52</v>
      </c>
      <c r="D13" s="2"/>
      <c r="E13" s="1"/>
      <c r="F13" s="3" t="s">
        <v>22</v>
      </c>
      <c r="G13" s="3" t="s">
        <v>33</v>
      </c>
      <c r="H13" s="2"/>
      <c r="I13" s="2"/>
      <c r="J13" s="37"/>
      <c r="K13" s="2"/>
      <c r="L13" s="2"/>
      <c r="M13" s="36">
        <v>3</v>
      </c>
      <c r="N13" s="3">
        <v>3</v>
      </c>
      <c r="O13" s="3">
        <v>0</v>
      </c>
      <c r="P13" s="2"/>
      <c r="Q13" s="2"/>
      <c r="R13" s="2"/>
      <c r="S13" s="37"/>
      <c r="T13" s="2"/>
      <c r="U13" s="2"/>
      <c r="V13" s="2"/>
      <c r="W13" s="2"/>
      <c r="X13" s="2"/>
      <c r="Y13" s="37"/>
      <c r="Z13" s="2"/>
      <c r="AA13" s="2"/>
      <c r="AB13" s="2"/>
      <c r="AC13" s="2"/>
      <c r="AD13" s="2"/>
      <c r="AE13" s="37"/>
      <c r="AF13" s="2"/>
      <c r="AG13" s="2"/>
      <c r="AH13" s="2"/>
      <c r="AI13" s="11"/>
    </row>
    <row r="14" spans="1:114" x14ac:dyDescent="0.3">
      <c r="A14" s="63"/>
      <c r="B14" s="66"/>
      <c r="C14" s="1" t="s">
        <v>53</v>
      </c>
      <c r="D14" s="2"/>
      <c r="E14" s="1"/>
      <c r="F14" s="3" t="s">
        <v>22</v>
      </c>
      <c r="G14" s="3" t="s">
        <v>33</v>
      </c>
      <c r="H14" s="2"/>
      <c r="I14" s="2"/>
      <c r="J14" s="37"/>
      <c r="K14" s="2"/>
      <c r="L14" s="2"/>
      <c r="M14" s="36">
        <v>3</v>
      </c>
      <c r="N14" s="3">
        <v>3</v>
      </c>
      <c r="O14" s="3">
        <v>0</v>
      </c>
      <c r="P14" s="37"/>
      <c r="Q14" s="2"/>
      <c r="R14" s="2"/>
      <c r="S14" s="37"/>
      <c r="T14" s="2"/>
      <c r="U14" s="2"/>
      <c r="V14" s="2"/>
      <c r="W14" s="2"/>
      <c r="X14" s="2"/>
      <c r="Y14" s="37"/>
      <c r="Z14" s="2"/>
      <c r="AA14" s="2"/>
      <c r="AB14" s="2"/>
      <c r="AC14" s="2"/>
      <c r="AD14" s="2"/>
      <c r="AE14" s="37"/>
      <c r="AF14" s="2"/>
      <c r="AG14" s="2"/>
      <c r="AH14" s="2"/>
      <c r="AI14" s="11"/>
    </row>
    <row r="15" spans="1:114" x14ac:dyDescent="0.3">
      <c r="A15" s="63"/>
      <c r="B15" s="66"/>
      <c r="C15" s="1" t="s">
        <v>54</v>
      </c>
      <c r="D15" s="2"/>
      <c r="E15" s="1"/>
      <c r="F15" s="3" t="s">
        <v>23</v>
      </c>
      <c r="G15" s="3" t="s">
        <v>33</v>
      </c>
      <c r="H15" s="2"/>
      <c r="I15" s="2"/>
      <c r="J15" s="37"/>
      <c r="K15" s="2"/>
      <c r="L15" s="2"/>
      <c r="M15" s="36"/>
      <c r="N15" s="3"/>
      <c r="O15" s="3"/>
      <c r="P15" s="36">
        <v>3</v>
      </c>
      <c r="Q15" s="3">
        <v>3</v>
      </c>
      <c r="R15" s="3">
        <v>0</v>
      </c>
      <c r="S15" s="37"/>
      <c r="T15" s="2"/>
      <c r="U15" s="2"/>
      <c r="V15" s="2"/>
      <c r="W15" s="2"/>
      <c r="X15" s="2"/>
      <c r="Y15" s="37"/>
      <c r="Z15" s="2"/>
      <c r="AA15" s="2"/>
      <c r="AB15" s="2"/>
      <c r="AC15" s="2"/>
      <c r="AD15" s="2"/>
      <c r="AE15" s="37"/>
      <c r="AF15" s="2"/>
      <c r="AG15" s="2"/>
      <c r="AH15" s="2"/>
      <c r="AI15" s="11"/>
    </row>
    <row r="16" spans="1:114" x14ac:dyDescent="0.3">
      <c r="A16" s="63"/>
      <c r="B16" s="66"/>
      <c r="C16" s="1" t="s">
        <v>55</v>
      </c>
      <c r="D16" s="2"/>
      <c r="E16" s="1"/>
      <c r="F16" s="3" t="s">
        <v>23</v>
      </c>
      <c r="G16" s="3" t="s">
        <v>33</v>
      </c>
      <c r="H16" s="2"/>
      <c r="I16" s="2"/>
      <c r="J16" s="37"/>
      <c r="K16" s="2"/>
      <c r="L16" s="2"/>
      <c r="M16" s="36"/>
      <c r="N16" s="3"/>
      <c r="O16" s="3"/>
      <c r="P16" s="36">
        <v>3</v>
      </c>
      <c r="Q16" s="3">
        <v>3</v>
      </c>
      <c r="R16" s="3">
        <v>0</v>
      </c>
      <c r="S16" s="37"/>
      <c r="T16" s="2"/>
      <c r="U16" s="2"/>
      <c r="V16" s="2"/>
      <c r="W16" s="2"/>
      <c r="X16" s="2"/>
      <c r="Y16" s="37"/>
      <c r="Z16" s="2"/>
      <c r="AA16" s="2"/>
      <c r="AB16" s="2"/>
      <c r="AC16" s="2"/>
      <c r="AD16" s="2"/>
      <c r="AE16" s="37"/>
      <c r="AF16" s="2"/>
      <c r="AG16" s="2"/>
      <c r="AH16" s="2"/>
      <c r="AI16" s="11"/>
    </row>
    <row r="17" spans="1:114" x14ac:dyDescent="0.3">
      <c r="A17" s="63"/>
      <c r="B17" s="66"/>
      <c r="C17" s="1" t="s">
        <v>56</v>
      </c>
      <c r="D17" s="2"/>
      <c r="E17" s="1"/>
      <c r="F17" s="3" t="s">
        <v>23</v>
      </c>
      <c r="G17" s="3" t="s">
        <v>33</v>
      </c>
      <c r="H17" s="2"/>
      <c r="I17" s="2"/>
      <c r="J17" s="37"/>
      <c r="K17" s="2"/>
      <c r="L17" s="2"/>
      <c r="M17" s="37"/>
      <c r="N17" s="2"/>
      <c r="O17" s="2"/>
      <c r="P17" s="36">
        <v>3</v>
      </c>
      <c r="Q17" s="3">
        <v>3</v>
      </c>
      <c r="R17" s="3">
        <v>0</v>
      </c>
      <c r="S17" s="37"/>
      <c r="T17" s="2"/>
      <c r="U17" s="2"/>
      <c r="V17" s="2"/>
      <c r="W17" s="2"/>
      <c r="X17" s="2"/>
      <c r="Y17" s="37"/>
      <c r="Z17" s="2"/>
      <c r="AA17" s="2"/>
      <c r="AB17" s="2"/>
      <c r="AC17" s="2"/>
      <c r="AD17" s="2"/>
      <c r="AE17" s="37"/>
      <c r="AF17" s="2"/>
      <c r="AG17" s="2"/>
      <c r="AH17" s="2"/>
      <c r="AI17" s="11"/>
    </row>
    <row r="18" spans="1:114" x14ac:dyDescent="0.3">
      <c r="A18" s="63"/>
      <c r="B18" s="66"/>
      <c r="C18" s="1" t="s">
        <v>57</v>
      </c>
      <c r="D18" s="2"/>
      <c r="E18" s="1"/>
      <c r="F18" s="3" t="s">
        <v>24</v>
      </c>
      <c r="G18" s="3" t="s">
        <v>33</v>
      </c>
      <c r="H18" s="2"/>
      <c r="I18" s="2"/>
      <c r="J18" s="37"/>
      <c r="K18" s="2"/>
      <c r="L18" s="2"/>
      <c r="M18" s="37"/>
      <c r="N18" s="2"/>
      <c r="O18" s="2"/>
      <c r="P18" s="36"/>
      <c r="Q18" s="3"/>
      <c r="R18" s="3"/>
      <c r="S18" s="36">
        <v>3</v>
      </c>
      <c r="T18" s="3">
        <v>3</v>
      </c>
      <c r="U18" s="3">
        <v>0</v>
      </c>
      <c r="V18" s="2"/>
      <c r="W18" s="2"/>
      <c r="X18" s="2"/>
      <c r="Y18" s="37"/>
      <c r="Z18" s="2"/>
      <c r="AA18" s="2"/>
      <c r="AB18" s="2"/>
      <c r="AC18" s="2"/>
      <c r="AD18" s="2"/>
      <c r="AE18" s="37"/>
      <c r="AF18" s="2"/>
      <c r="AG18" s="2"/>
      <c r="AH18" s="2"/>
      <c r="AI18" s="11"/>
    </row>
    <row r="19" spans="1:114" x14ac:dyDescent="0.3">
      <c r="A19" s="63"/>
      <c r="B19" s="66"/>
      <c r="C19" s="1" t="s">
        <v>58</v>
      </c>
      <c r="D19" s="2"/>
      <c r="E19" s="1"/>
      <c r="F19" s="3" t="s">
        <v>24</v>
      </c>
      <c r="G19" s="3" t="s">
        <v>33</v>
      </c>
      <c r="H19" s="2"/>
      <c r="I19" s="2"/>
      <c r="J19" s="37"/>
      <c r="K19" s="2"/>
      <c r="L19" s="2"/>
      <c r="M19" s="37"/>
      <c r="N19" s="2"/>
      <c r="O19" s="2"/>
      <c r="P19" s="36"/>
      <c r="Q19" s="3"/>
      <c r="R19" s="3"/>
      <c r="S19" s="36">
        <v>3</v>
      </c>
      <c r="T19" s="3">
        <v>3</v>
      </c>
      <c r="U19" s="3">
        <v>0</v>
      </c>
      <c r="V19" s="2"/>
      <c r="W19" s="2"/>
      <c r="X19" s="2"/>
      <c r="Y19" s="37"/>
      <c r="Z19" s="2"/>
      <c r="AA19" s="2"/>
      <c r="AB19" s="2"/>
      <c r="AC19" s="2"/>
      <c r="AD19" s="2"/>
      <c r="AE19" s="37"/>
      <c r="AF19" s="2"/>
      <c r="AG19" s="2"/>
      <c r="AH19" s="2"/>
      <c r="AI19" s="11"/>
    </row>
    <row r="20" spans="1:114" x14ac:dyDescent="0.3">
      <c r="A20" s="63"/>
      <c r="B20" s="66"/>
      <c r="C20" s="1" t="s">
        <v>59</v>
      </c>
      <c r="D20" s="2"/>
      <c r="E20" s="1"/>
      <c r="F20" s="3" t="s">
        <v>24</v>
      </c>
      <c r="G20" s="3" t="s">
        <v>33</v>
      </c>
      <c r="H20" s="2"/>
      <c r="I20" s="2"/>
      <c r="J20" s="37"/>
      <c r="K20" s="2"/>
      <c r="L20" s="2"/>
      <c r="M20" s="37"/>
      <c r="N20" s="2"/>
      <c r="O20" s="2"/>
      <c r="P20" s="37"/>
      <c r="Q20" s="2"/>
      <c r="R20" s="2"/>
      <c r="S20" s="36">
        <v>3</v>
      </c>
      <c r="T20" s="3">
        <v>3</v>
      </c>
      <c r="U20" s="3">
        <v>0</v>
      </c>
      <c r="V20" s="3"/>
      <c r="W20" s="3"/>
      <c r="X20" s="3"/>
      <c r="Y20" s="37"/>
      <c r="Z20" s="2"/>
      <c r="AA20" s="2"/>
      <c r="AB20" s="2"/>
      <c r="AC20" s="2"/>
      <c r="AD20" s="2"/>
      <c r="AE20" s="37"/>
      <c r="AF20" s="2"/>
      <c r="AG20" s="2"/>
      <c r="AH20" s="2"/>
      <c r="AI20" s="11"/>
    </row>
    <row r="21" spans="1:114" x14ac:dyDescent="0.3">
      <c r="A21" s="63"/>
      <c r="B21" s="66"/>
      <c r="C21" s="1"/>
      <c r="D21" s="2"/>
      <c r="E21" s="1"/>
      <c r="F21" s="3"/>
      <c r="G21" s="3"/>
      <c r="H21" s="2"/>
      <c r="I21" s="2"/>
      <c r="J21" s="37"/>
      <c r="K21" s="2"/>
      <c r="L21" s="2"/>
      <c r="M21" s="37"/>
      <c r="N21" s="2"/>
      <c r="O21" s="2"/>
      <c r="P21" s="37"/>
      <c r="Q21" s="2"/>
      <c r="R21" s="2"/>
      <c r="S21" s="36"/>
      <c r="T21" s="3"/>
      <c r="U21" s="3"/>
      <c r="V21" s="3"/>
      <c r="W21" s="3"/>
      <c r="X21" s="3"/>
      <c r="Y21" s="37"/>
      <c r="Z21" s="2"/>
      <c r="AA21" s="2"/>
      <c r="AB21" s="2"/>
      <c r="AC21" s="2"/>
      <c r="AD21" s="2"/>
      <c r="AE21" s="37"/>
      <c r="AF21" s="2"/>
      <c r="AG21" s="2"/>
      <c r="AH21" s="2"/>
      <c r="AI21" s="11"/>
    </row>
    <row r="22" spans="1:114" x14ac:dyDescent="0.3">
      <c r="A22" s="63"/>
      <c r="B22" s="66"/>
      <c r="C22" s="1"/>
      <c r="D22" s="2"/>
      <c r="E22" s="1"/>
      <c r="F22" s="3"/>
      <c r="G22" s="3"/>
      <c r="H22" s="2"/>
      <c r="I22" s="2"/>
      <c r="J22" s="37"/>
      <c r="K22" s="2"/>
      <c r="L22" s="2"/>
      <c r="M22" s="37"/>
      <c r="N22" s="2"/>
      <c r="O22" s="2"/>
      <c r="P22" s="37"/>
      <c r="Q22" s="2"/>
      <c r="R22" s="2"/>
      <c r="S22" s="36"/>
      <c r="T22" s="3"/>
      <c r="U22" s="3"/>
      <c r="V22" s="3"/>
      <c r="W22" s="3"/>
      <c r="X22" s="3"/>
      <c r="Y22" s="37"/>
      <c r="Z22" s="2"/>
      <c r="AA22" s="2"/>
      <c r="AB22" s="2"/>
      <c r="AC22" s="2"/>
      <c r="AD22" s="2"/>
      <c r="AE22" s="37"/>
      <c r="AF22" s="2"/>
      <c r="AG22" s="2"/>
      <c r="AH22" s="2"/>
      <c r="AI22" s="11"/>
    </row>
    <row r="23" spans="1:114" x14ac:dyDescent="0.3">
      <c r="A23" s="63"/>
      <c r="B23" s="66"/>
      <c r="C23" s="1"/>
      <c r="D23" s="2"/>
      <c r="E23" s="1"/>
      <c r="F23" s="3"/>
      <c r="G23" s="3"/>
      <c r="H23" s="2"/>
      <c r="I23" s="2"/>
      <c r="J23" s="37"/>
      <c r="K23" s="2"/>
      <c r="L23" s="2"/>
      <c r="M23" s="37"/>
      <c r="N23" s="2"/>
      <c r="O23" s="2"/>
      <c r="P23" s="37"/>
      <c r="Q23" s="2"/>
      <c r="R23" s="2"/>
      <c r="S23" s="37"/>
      <c r="T23" s="2"/>
      <c r="U23" s="2"/>
      <c r="V23" s="2"/>
      <c r="W23" s="2"/>
      <c r="X23" s="2"/>
      <c r="Y23" s="36"/>
      <c r="Z23" s="3"/>
      <c r="AA23" s="3"/>
      <c r="AB23" s="3"/>
      <c r="AC23" s="3"/>
      <c r="AD23" s="3"/>
      <c r="AE23" s="37"/>
      <c r="AF23" s="2"/>
      <c r="AG23" s="2"/>
      <c r="AH23" s="2"/>
      <c r="AI23" s="11"/>
    </row>
    <row r="24" spans="1:114" x14ac:dyDescent="0.3">
      <c r="A24" s="63"/>
      <c r="B24" s="66"/>
      <c r="C24" s="1"/>
      <c r="D24" s="2"/>
      <c r="E24" s="1"/>
      <c r="F24" s="3"/>
      <c r="G24" s="3"/>
      <c r="H24" s="2"/>
      <c r="I24" s="2"/>
      <c r="J24" s="37"/>
      <c r="K24" s="2"/>
      <c r="L24" s="2"/>
      <c r="M24" s="37"/>
      <c r="N24" s="2"/>
      <c r="O24" s="2"/>
      <c r="P24" s="37"/>
      <c r="Q24" s="2"/>
      <c r="R24" s="2"/>
      <c r="S24" s="37"/>
      <c r="T24" s="2"/>
      <c r="U24" s="2"/>
      <c r="V24" s="2"/>
      <c r="W24" s="2"/>
      <c r="X24" s="2"/>
      <c r="Y24" s="36"/>
      <c r="Z24" s="3"/>
      <c r="AA24" s="3"/>
      <c r="AB24" s="3"/>
      <c r="AC24" s="3"/>
      <c r="AD24" s="3"/>
      <c r="AE24" s="37"/>
      <c r="AF24" s="2"/>
      <c r="AG24" s="2"/>
      <c r="AH24" s="2"/>
      <c r="AI24" s="11"/>
    </row>
    <row r="25" spans="1:114" x14ac:dyDescent="0.3">
      <c r="A25" s="63"/>
      <c r="B25" s="66"/>
      <c r="C25" s="1"/>
      <c r="D25" s="2"/>
      <c r="E25" s="1"/>
      <c r="F25" s="3"/>
      <c r="G25" s="3"/>
      <c r="H25" s="2"/>
      <c r="I25" s="2"/>
      <c r="J25" s="37"/>
      <c r="K25" s="2"/>
      <c r="L25" s="2"/>
      <c r="M25" s="37"/>
      <c r="N25" s="2"/>
      <c r="O25" s="2"/>
      <c r="P25" s="37"/>
      <c r="Q25" s="2"/>
      <c r="R25" s="2"/>
      <c r="S25" s="37"/>
      <c r="T25" s="2"/>
      <c r="U25" s="2"/>
      <c r="V25" s="2"/>
      <c r="W25" s="2"/>
      <c r="X25" s="2"/>
      <c r="Y25" s="36"/>
      <c r="Z25" s="3"/>
      <c r="AA25" s="3"/>
      <c r="AB25" s="3"/>
      <c r="AC25" s="3"/>
      <c r="AD25" s="3"/>
      <c r="AE25" s="36"/>
      <c r="AF25" s="3"/>
      <c r="AG25" s="3"/>
      <c r="AH25" s="2"/>
      <c r="AI25" s="11"/>
    </row>
    <row r="26" spans="1:114" x14ac:dyDescent="0.3">
      <c r="A26" s="63"/>
      <c r="B26" s="66"/>
      <c r="C26" s="1"/>
      <c r="D26" s="2"/>
      <c r="E26" s="1"/>
      <c r="F26" s="3"/>
      <c r="G26" s="3"/>
      <c r="H26" s="2"/>
      <c r="I26" s="2"/>
      <c r="J26" s="37"/>
      <c r="K26" s="2"/>
      <c r="L26" s="2"/>
      <c r="M26" s="37"/>
      <c r="N26" s="2"/>
      <c r="O26" s="2"/>
      <c r="P26" s="37"/>
      <c r="Q26" s="2"/>
      <c r="R26" s="2"/>
      <c r="S26" s="37"/>
      <c r="T26" s="2"/>
      <c r="U26" s="2"/>
      <c r="V26" s="2"/>
      <c r="W26" s="2"/>
      <c r="X26" s="2"/>
      <c r="Y26" s="36"/>
      <c r="Z26" s="3"/>
      <c r="AA26" s="3"/>
      <c r="AB26" s="3"/>
      <c r="AC26" s="3"/>
      <c r="AD26" s="3"/>
      <c r="AE26" s="36"/>
      <c r="AF26" s="3"/>
      <c r="AG26" s="3"/>
      <c r="AH26" s="2"/>
      <c r="AI26" s="11"/>
    </row>
    <row r="27" spans="1:114" s="23" customFormat="1" ht="17.25" thickBot="1" x14ac:dyDescent="0.35">
      <c r="A27" s="63"/>
      <c r="B27" s="67"/>
      <c r="C27" s="68" t="s">
        <v>40</v>
      </c>
      <c r="D27" s="69"/>
      <c r="E27" s="69"/>
      <c r="F27" s="69"/>
      <c r="G27" s="70"/>
      <c r="H27" s="25"/>
      <c r="I27" s="14"/>
      <c r="J27" s="38">
        <f>SUM(J7:J26)</f>
        <v>12</v>
      </c>
      <c r="K27" s="14">
        <f t="shared" ref="K27:AG27" si="0">SUM(K7:K26)</f>
        <v>12</v>
      </c>
      <c r="L27" s="14">
        <f t="shared" si="0"/>
        <v>0</v>
      </c>
      <c r="M27" s="38">
        <f t="shared" si="0"/>
        <v>12</v>
      </c>
      <c r="N27" s="14">
        <f t="shared" si="0"/>
        <v>12</v>
      </c>
      <c r="O27" s="14">
        <f t="shared" si="0"/>
        <v>0</v>
      </c>
      <c r="P27" s="38">
        <f t="shared" si="0"/>
        <v>9</v>
      </c>
      <c r="Q27" s="14">
        <f t="shared" si="0"/>
        <v>9</v>
      </c>
      <c r="R27" s="14">
        <f t="shared" si="0"/>
        <v>0</v>
      </c>
      <c r="S27" s="38">
        <f t="shared" si="0"/>
        <v>9</v>
      </c>
      <c r="T27" s="14">
        <f t="shared" si="0"/>
        <v>9</v>
      </c>
      <c r="U27" s="14">
        <f t="shared" si="0"/>
        <v>0</v>
      </c>
      <c r="V27" s="14">
        <f t="shared" si="0"/>
        <v>0</v>
      </c>
      <c r="W27" s="14">
        <f t="shared" si="0"/>
        <v>0</v>
      </c>
      <c r="X27" s="14">
        <f t="shared" si="0"/>
        <v>0</v>
      </c>
      <c r="Y27" s="38">
        <f t="shared" si="0"/>
        <v>0</v>
      </c>
      <c r="Z27" s="14">
        <f t="shared" si="0"/>
        <v>0</v>
      </c>
      <c r="AA27" s="14">
        <f t="shared" si="0"/>
        <v>0</v>
      </c>
      <c r="AB27" s="14">
        <f t="shared" si="0"/>
        <v>0</v>
      </c>
      <c r="AC27" s="14">
        <f t="shared" si="0"/>
        <v>0</v>
      </c>
      <c r="AD27" s="14">
        <f t="shared" si="0"/>
        <v>0</v>
      </c>
      <c r="AE27" s="38">
        <f t="shared" si="0"/>
        <v>0</v>
      </c>
      <c r="AF27" s="14">
        <f t="shared" si="0"/>
        <v>0</v>
      </c>
      <c r="AG27" s="14">
        <f t="shared" si="0"/>
        <v>0</v>
      </c>
      <c r="AH27" s="25"/>
      <c r="AI27" s="26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</row>
    <row r="28" spans="1:114" s="23" customFormat="1" ht="17.25" thickBot="1" x14ac:dyDescent="0.35">
      <c r="A28" s="64"/>
      <c r="B28" s="71" t="s">
        <v>44</v>
      </c>
      <c r="C28" s="72"/>
      <c r="D28" s="72"/>
      <c r="E28" s="72"/>
      <c r="F28" s="72"/>
      <c r="G28" s="73"/>
      <c r="H28" s="27"/>
      <c r="I28" s="27"/>
      <c r="J28" s="39">
        <f>J27</f>
        <v>12</v>
      </c>
      <c r="K28" s="31">
        <f t="shared" ref="K28:AG28" si="1">K27</f>
        <v>12</v>
      </c>
      <c r="L28" s="31">
        <f t="shared" si="1"/>
        <v>0</v>
      </c>
      <c r="M28" s="39">
        <f t="shared" si="1"/>
        <v>12</v>
      </c>
      <c r="N28" s="31">
        <f t="shared" si="1"/>
        <v>12</v>
      </c>
      <c r="O28" s="31">
        <f t="shared" si="1"/>
        <v>0</v>
      </c>
      <c r="P28" s="39">
        <f t="shared" si="1"/>
        <v>9</v>
      </c>
      <c r="Q28" s="31">
        <f t="shared" si="1"/>
        <v>9</v>
      </c>
      <c r="R28" s="31">
        <f t="shared" si="1"/>
        <v>0</v>
      </c>
      <c r="S28" s="39">
        <f t="shared" si="1"/>
        <v>9</v>
      </c>
      <c r="T28" s="31">
        <f t="shared" si="1"/>
        <v>9</v>
      </c>
      <c r="U28" s="31">
        <f t="shared" si="1"/>
        <v>0</v>
      </c>
      <c r="V28" s="31">
        <f t="shared" si="1"/>
        <v>0</v>
      </c>
      <c r="W28" s="31">
        <f t="shared" si="1"/>
        <v>0</v>
      </c>
      <c r="X28" s="31">
        <f t="shared" si="1"/>
        <v>0</v>
      </c>
      <c r="Y28" s="39">
        <f t="shared" si="1"/>
        <v>0</v>
      </c>
      <c r="Z28" s="31">
        <f t="shared" si="1"/>
        <v>0</v>
      </c>
      <c r="AA28" s="31">
        <f t="shared" si="1"/>
        <v>0</v>
      </c>
      <c r="AB28" s="31">
        <f t="shared" si="1"/>
        <v>0</v>
      </c>
      <c r="AC28" s="31">
        <f t="shared" si="1"/>
        <v>0</v>
      </c>
      <c r="AD28" s="31">
        <f t="shared" si="1"/>
        <v>0</v>
      </c>
      <c r="AE28" s="39">
        <f t="shared" si="1"/>
        <v>0</v>
      </c>
      <c r="AF28" s="31">
        <f t="shared" si="1"/>
        <v>0</v>
      </c>
      <c r="AG28" s="31">
        <f t="shared" si="1"/>
        <v>0</v>
      </c>
      <c r="AH28" s="27"/>
      <c r="AI28" s="28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</row>
    <row r="29" spans="1:114" x14ac:dyDescent="0.3">
      <c r="A29" s="97" t="s">
        <v>36</v>
      </c>
      <c r="B29" s="98" t="s">
        <v>39</v>
      </c>
      <c r="C29" s="7" t="s">
        <v>27</v>
      </c>
      <c r="D29" s="8"/>
      <c r="E29" s="7" t="s">
        <v>29</v>
      </c>
      <c r="F29" s="9" t="s">
        <v>21</v>
      </c>
      <c r="G29" s="9" t="s">
        <v>34</v>
      </c>
      <c r="H29" s="8"/>
      <c r="I29" s="8"/>
      <c r="J29" s="35">
        <v>3</v>
      </c>
      <c r="K29" s="9">
        <v>3</v>
      </c>
      <c r="L29" s="9">
        <v>0</v>
      </c>
      <c r="M29" s="35"/>
      <c r="N29" s="9"/>
      <c r="O29" s="9"/>
      <c r="P29" s="41"/>
      <c r="Q29" s="8"/>
      <c r="R29" s="8"/>
      <c r="S29" s="41"/>
      <c r="T29" s="8"/>
      <c r="U29" s="8"/>
      <c r="V29" s="8"/>
      <c r="W29" s="8"/>
      <c r="X29" s="8"/>
      <c r="Y29" s="41"/>
      <c r="Z29" s="8"/>
      <c r="AA29" s="8"/>
      <c r="AB29" s="8"/>
      <c r="AC29" s="8"/>
      <c r="AD29" s="8"/>
      <c r="AE29" s="41"/>
      <c r="AF29" s="8"/>
      <c r="AG29" s="8"/>
      <c r="AH29" s="8"/>
      <c r="AI29" s="10"/>
    </row>
    <row r="30" spans="1:114" x14ac:dyDescent="0.3">
      <c r="A30" s="74"/>
      <c r="B30" s="99"/>
      <c r="C30" s="1" t="s">
        <v>28</v>
      </c>
      <c r="D30" s="2"/>
      <c r="E30" s="1" t="s">
        <v>30</v>
      </c>
      <c r="F30" s="3" t="s">
        <v>22</v>
      </c>
      <c r="G30" s="3" t="s">
        <v>34</v>
      </c>
      <c r="H30" s="2"/>
      <c r="I30" s="2"/>
      <c r="J30" s="36"/>
      <c r="K30" s="3"/>
      <c r="L30" s="3"/>
      <c r="M30" s="36">
        <v>3</v>
      </c>
      <c r="N30" s="3">
        <v>3</v>
      </c>
      <c r="O30" s="3">
        <v>0</v>
      </c>
      <c r="P30" s="37"/>
      <c r="Q30" s="2"/>
      <c r="R30" s="2"/>
      <c r="S30" s="37"/>
      <c r="T30" s="2"/>
      <c r="U30" s="2"/>
      <c r="V30" s="2"/>
      <c r="W30" s="2"/>
      <c r="X30" s="2"/>
      <c r="Y30" s="37"/>
      <c r="Z30" s="2"/>
      <c r="AA30" s="2"/>
      <c r="AB30" s="2"/>
      <c r="AC30" s="2"/>
      <c r="AD30" s="2"/>
      <c r="AE30" s="37"/>
      <c r="AF30" s="2"/>
      <c r="AG30" s="2"/>
      <c r="AH30" s="2"/>
      <c r="AI30" s="11"/>
    </row>
    <row r="31" spans="1:114" s="23" customFormat="1" ht="17.25" thickBot="1" x14ac:dyDescent="0.35">
      <c r="A31" s="74"/>
      <c r="B31" s="100"/>
      <c r="C31" s="101" t="s">
        <v>41</v>
      </c>
      <c r="D31" s="102"/>
      <c r="E31" s="102"/>
      <c r="F31" s="102"/>
      <c r="G31" s="103"/>
      <c r="H31" s="29"/>
      <c r="I31" s="29"/>
      <c r="J31" s="40">
        <f>SUM(J29:J30)</f>
        <v>3</v>
      </c>
      <c r="K31" s="32">
        <f t="shared" ref="K31:AG31" si="2">SUM(K29:K30)</f>
        <v>3</v>
      </c>
      <c r="L31" s="32">
        <f t="shared" si="2"/>
        <v>0</v>
      </c>
      <c r="M31" s="40">
        <f t="shared" si="2"/>
        <v>3</v>
      </c>
      <c r="N31" s="32">
        <f t="shared" si="2"/>
        <v>3</v>
      </c>
      <c r="O31" s="32">
        <f t="shared" si="2"/>
        <v>0</v>
      </c>
      <c r="P31" s="40">
        <f t="shared" si="2"/>
        <v>0</v>
      </c>
      <c r="Q31" s="32">
        <f t="shared" si="2"/>
        <v>0</v>
      </c>
      <c r="R31" s="32">
        <f t="shared" si="2"/>
        <v>0</v>
      </c>
      <c r="S31" s="40">
        <f t="shared" si="2"/>
        <v>0</v>
      </c>
      <c r="T31" s="32">
        <f t="shared" si="2"/>
        <v>0</v>
      </c>
      <c r="U31" s="32">
        <f t="shared" si="2"/>
        <v>0</v>
      </c>
      <c r="V31" s="32">
        <f t="shared" si="2"/>
        <v>0</v>
      </c>
      <c r="W31" s="32">
        <f t="shared" si="2"/>
        <v>0</v>
      </c>
      <c r="X31" s="32">
        <f t="shared" si="2"/>
        <v>0</v>
      </c>
      <c r="Y31" s="40">
        <f t="shared" si="2"/>
        <v>0</v>
      </c>
      <c r="Z31" s="32">
        <f t="shared" si="2"/>
        <v>0</v>
      </c>
      <c r="AA31" s="32">
        <f t="shared" si="2"/>
        <v>0</v>
      </c>
      <c r="AB31" s="32">
        <f t="shared" si="2"/>
        <v>0</v>
      </c>
      <c r="AC31" s="32">
        <f t="shared" si="2"/>
        <v>0</v>
      </c>
      <c r="AD31" s="32">
        <f t="shared" si="2"/>
        <v>0</v>
      </c>
      <c r="AE31" s="40">
        <f t="shared" si="2"/>
        <v>0</v>
      </c>
      <c r="AF31" s="32">
        <f t="shared" si="2"/>
        <v>0</v>
      </c>
      <c r="AG31" s="32">
        <f t="shared" si="2"/>
        <v>0</v>
      </c>
      <c r="AH31" s="29"/>
      <c r="AI31" s="30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</row>
    <row r="32" spans="1:114" x14ac:dyDescent="0.3">
      <c r="A32" s="74"/>
      <c r="B32" s="76" t="s">
        <v>37</v>
      </c>
      <c r="C32" s="7" t="s">
        <v>61</v>
      </c>
      <c r="D32" s="8"/>
      <c r="E32" s="7"/>
      <c r="F32" s="9" t="s">
        <v>45</v>
      </c>
      <c r="G32" s="9" t="s">
        <v>31</v>
      </c>
      <c r="H32" s="8"/>
      <c r="I32" s="8"/>
      <c r="J32" s="35">
        <v>3</v>
      </c>
      <c r="K32" s="9">
        <v>3</v>
      </c>
      <c r="L32" s="9">
        <v>0</v>
      </c>
      <c r="M32" s="35"/>
      <c r="N32" s="9"/>
      <c r="O32" s="9"/>
      <c r="P32" s="41"/>
      <c r="Q32" s="8"/>
      <c r="R32" s="8"/>
      <c r="S32" s="41"/>
      <c r="T32" s="8"/>
      <c r="U32" s="8"/>
      <c r="V32" s="8"/>
      <c r="W32" s="8"/>
      <c r="X32" s="8"/>
      <c r="Y32" s="41"/>
      <c r="Z32" s="8"/>
      <c r="AA32" s="8"/>
      <c r="AB32" s="8"/>
      <c r="AC32" s="8"/>
      <c r="AD32" s="8"/>
      <c r="AE32" s="41"/>
      <c r="AF32" s="8"/>
      <c r="AG32" s="8"/>
      <c r="AH32" s="8"/>
      <c r="AI32" s="10"/>
    </row>
    <row r="33" spans="1:35" x14ac:dyDescent="0.3">
      <c r="A33" s="74"/>
      <c r="B33" s="77"/>
      <c r="C33" s="1" t="s">
        <v>62</v>
      </c>
      <c r="D33" s="2"/>
      <c r="E33" s="1"/>
      <c r="F33" s="45" t="s">
        <v>45</v>
      </c>
      <c r="G33" s="3" t="s">
        <v>31</v>
      </c>
      <c r="H33" s="2"/>
      <c r="I33" s="2"/>
      <c r="J33" s="36">
        <v>3</v>
      </c>
      <c r="K33" s="3">
        <v>3</v>
      </c>
      <c r="L33" s="3">
        <v>0</v>
      </c>
      <c r="M33" s="36"/>
      <c r="N33" s="3"/>
      <c r="O33" s="3"/>
      <c r="P33" s="37"/>
      <c r="Q33" s="2"/>
      <c r="R33" s="2"/>
      <c r="S33" s="37"/>
      <c r="T33" s="2"/>
      <c r="U33" s="2"/>
      <c r="V33" s="2"/>
      <c r="W33" s="2"/>
      <c r="X33" s="2"/>
      <c r="Y33" s="37"/>
      <c r="Z33" s="2"/>
      <c r="AA33" s="2"/>
      <c r="AB33" s="2"/>
      <c r="AC33" s="2"/>
      <c r="AD33" s="2"/>
      <c r="AE33" s="37"/>
      <c r="AF33" s="2"/>
      <c r="AG33" s="2"/>
      <c r="AH33" s="2"/>
      <c r="AI33" s="11"/>
    </row>
    <row r="34" spans="1:35" x14ac:dyDescent="0.3">
      <c r="A34" s="74"/>
      <c r="B34" s="77"/>
      <c r="C34" s="1" t="s">
        <v>63</v>
      </c>
      <c r="D34" s="2"/>
      <c r="E34" s="1"/>
      <c r="F34" s="3" t="s">
        <v>22</v>
      </c>
      <c r="G34" s="3" t="s">
        <v>31</v>
      </c>
      <c r="H34" s="2"/>
      <c r="I34" s="2"/>
      <c r="J34" s="37"/>
      <c r="K34" s="2"/>
      <c r="L34" s="2"/>
      <c r="M34" s="36">
        <v>3</v>
      </c>
      <c r="N34" s="3">
        <v>3</v>
      </c>
      <c r="O34" s="3">
        <v>0</v>
      </c>
      <c r="P34" s="36"/>
      <c r="Q34" s="3"/>
      <c r="R34" s="3"/>
      <c r="S34" s="37"/>
      <c r="T34" s="2"/>
      <c r="U34" s="2"/>
      <c r="V34" s="2"/>
      <c r="W34" s="2"/>
      <c r="X34" s="2"/>
      <c r="Y34" s="37"/>
      <c r="Z34" s="2"/>
      <c r="AA34" s="2"/>
      <c r="AB34" s="2"/>
      <c r="AC34" s="2"/>
      <c r="AD34" s="2"/>
      <c r="AE34" s="37"/>
      <c r="AF34" s="2"/>
      <c r="AG34" s="2"/>
      <c r="AH34" s="2"/>
      <c r="AI34" s="11"/>
    </row>
    <row r="35" spans="1:35" x14ac:dyDescent="0.3">
      <c r="A35" s="74"/>
      <c r="B35" s="77"/>
      <c r="C35" s="1" t="s">
        <v>64</v>
      </c>
      <c r="D35" s="2"/>
      <c r="E35" s="1"/>
      <c r="F35" s="3" t="s">
        <v>22</v>
      </c>
      <c r="G35" s="3" t="s">
        <v>31</v>
      </c>
      <c r="H35" s="2"/>
      <c r="I35" s="2"/>
      <c r="J35" s="37"/>
      <c r="K35" s="2"/>
      <c r="L35" s="2"/>
      <c r="M35" s="36">
        <v>3</v>
      </c>
      <c r="N35" s="3">
        <v>3</v>
      </c>
      <c r="O35" s="3">
        <v>0</v>
      </c>
      <c r="P35" s="36"/>
      <c r="Q35" s="3"/>
      <c r="R35" s="3"/>
      <c r="S35" s="37"/>
      <c r="T35" s="2"/>
      <c r="U35" s="2"/>
      <c r="V35" s="2"/>
      <c r="W35" s="2"/>
      <c r="X35" s="2"/>
      <c r="Y35" s="37"/>
      <c r="Z35" s="2"/>
      <c r="AA35" s="2"/>
      <c r="AB35" s="2"/>
      <c r="AC35" s="2"/>
      <c r="AD35" s="2"/>
      <c r="AE35" s="37"/>
      <c r="AF35" s="2"/>
      <c r="AG35" s="2"/>
      <c r="AH35" s="2"/>
      <c r="AI35" s="11"/>
    </row>
    <row r="36" spans="1:35" x14ac:dyDescent="0.3">
      <c r="A36" s="74"/>
      <c r="B36" s="77"/>
      <c r="C36" s="1" t="s">
        <v>65</v>
      </c>
      <c r="D36" s="2"/>
      <c r="E36" s="1"/>
      <c r="F36" s="3" t="s">
        <v>22</v>
      </c>
      <c r="G36" s="3" t="s">
        <v>31</v>
      </c>
      <c r="H36" s="2"/>
      <c r="I36" s="2"/>
      <c r="J36" s="37"/>
      <c r="K36" s="2"/>
      <c r="L36" s="2"/>
      <c r="M36" s="36">
        <v>3</v>
      </c>
      <c r="N36" s="3">
        <v>3</v>
      </c>
      <c r="O36" s="3">
        <v>0</v>
      </c>
      <c r="P36" s="36"/>
      <c r="Q36" s="3"/>
      <c r="R36" s="3"/>
      <c r="S36" s="37"/>
      <c r="T36" s="2"/>
      <c r="U36" s="2"/>
      <c r="V36" s="2"/>
      <c r="W36" s="2"/>
      <c r="X36" s="2"/>
      <c r="Y36" s="37"/>
      <c r="Z36" s="2"/>
      <c r="AA36" s="2"/>
      <c r="AB36" s="2"/>
      <c r="AC36" s="2"/>
      <c r="AD36" s="2"/>
      <c r="AE36" s="37"/>
      <c r="AF36" s="2"/>
      <c r="AG36" s="2"/>
      <c r="AH36" s="2"/>
      <c r="AI36" s="11"/>
    </row>
    <row r="37" spans="1:35" x14ac:dyDescent="0.3">
      <c r="A37" s="74"/>
      <c r="B37" s="77"/>
      <c r="C37" s="1" t="s">
        <v>66</v>
      </c>
      <c r="D37" s="2"/>
      <c r="E37" s="1"/>
      <c r="F37" s="3" t="s">
        <v>23</v>
      </c>
      <c r="G37" s="3" t="s">
        <v>31</v>
      </c>
      <c r="H37" s="2"/>
      <c r="I37" s="2"/>
      <c r="J37" s="37"/>
      <c r="K37" s="2"/>
      <c r="L37" s="2"/>
      <c r="M37" s="37"/>
      <c r="N37" s="2"/>
      <c r="O37" s="2"/>
      <c r="P37" s="36">
        <v>3</v>
      </c>
      <c r="Q37" s="3">
        <v>3</v>
      </c>
      <c r="R37" s="3">
        <v>0</v>
      </c>
      <c r="S37" s="36"/>
      <c r="T37" s="3"/>
      <c r="U37" s="3"/>
      <c r="V37" s="3"/>
      <c r="W37" s="3"/>
      <c r="X37" s="3"/>
      <c r="Y37" s="37"/>
      <c r="Z37" s="2"/>
      <c r="AA37" s="2"/>
      <c r="AB37" s="2"/>
      <c r="AC37" s="2"/>
      <c r="AD37" s="2"/>
      <c r="AE37" s="37"/>
      <c r="AF37" s="2"/>
      <c r="AG37" s="2"/>
      <c r="AH37" s="2"/>
      <c r="AI37" s="11"/>
    </row>
    <row r="38" spans="1:35" x14ac:dyDescent="0.3">
      <c r="A38" s="74"/>
      <c r="B38" s="77"/>
      <c r="C38" s="1" t="s">
        <v>67</v>
      </c>
      <c r="D38" s="2"/>
      <c r="E38" s="1"/>
      <c r="F38" s="3" t="s">
        <v>23</v>
      </c>
      <c r="G38" s="3" t="s">
        <v>31</v>
      </c>
      <c r="H38" s="2"/>
      <c r="I38" s="2"/>
      <c r="J38" s="37"/>
      <c r="K38" s="2"/>
      <c r="L38" s="2"/>
      <c r="M38" s="37"/>
      <c r="N38" s="2"/>
      <c r="O38" s="2"/>
      <c r="P38" s="36">
        <v>3</v>
      </c>
      <c r="Q38" s="3">
        <v>3</v>
      </c>
      <c r="R38" s="3">
        <v>0</v>
      </c>
      <c r="S38" s="36"/>
      <c r="T38" s="3"/>
      <c r="U38" s="3"/>
      <c r="V38" s="3"/>
      <c r="W38" s="3"/>
      <c r="X38" s="3"/>
      <c r="Y38" s="37"/>
      <c r="Z38" s="2"/>
      <c r="AA38" s="2"/>
      <c r="AB38" s="2"/>
      <c r="AC38" s="2"/>
      <c r="AD38" s="2"/>
      <c r="AE38" s="37"/>
      <c r="AF38" s="2"/>
      <c r="AG38" s="2"/>
      <c r="AH38" s="2"/>
      <c r="AI38" s="11"/>
    </row>
    <row r="39" spans="1:35" x14ac:dyDescent="0.3">
      <c r="A39" s="74"/>
      <c r="B39" s="77"/>
      <c r="C39" s="1" t="s">
        <v>68</v>
      </c>
      <c r="D39" s="2"/>
      <c r="E39" s="1"/>
      <c r="F39" s="3" t="s">
        <v>23</v>
      </c>
      <c r="G39" s="3" t="s">
        <v>31</v>
      </c>
      <c r="H39" s="2"/>
      <c r="I39" s="2"/>
      <c r="J39" s="37"/>
      <c r="K39" s="2"/>
      <c r="L39" s="2"/>
      <c r="M39" s="37"/>
      <c r="N39" s="2"/>
      <c r="O39" s="2"/>
      <c r="P39" s="36">
        <v>3</v>
      </c>
      <c r="Q39" s="3">
        <v>3</v>
      </c>
      <c r="R39" s="3">
        <v>0</v>
      </c>
      <c r="S39" s="36"/>
      <c r="T39" s="3"/>
      <c r="U39" s="3"/>
      <c r="V39" s="3"/>
      <c r="W39" s="3"/>
      <c r="X39" s="3"/>
      <c r="Y39" s="37"/>
      <c r="Z39" s="2"/>
      <c r="AA39" s="2"/>
      <c r="AB39" s="2"/>
      <c r="AC39" s="2"/>
      <c r="AD39" s="2"/>
      <c r="AE39" s="37"/>
      <c r="AF39" s="2"/>
      <c r="AG39" s="2"/>
      <c r="AH39" s="2"/>
      <c r="AI39" s="11"/>
    </row>
    <row r="40" spans="1:35" x14ac:dyDescent="0.3">
      <c r="A40" s="74"/>
      <c r="B40" s="77"/>
      <c r="C40" s="1" t="s">
        <v>69</v>
      </c>
      <c r="D40" s="2"/>
      <c r="E40" s="1"/>
      <c r="F40" s="3" t="s">
        <v>24</v>
      </c>
      <c r="G40" s="3" t="s">
        <v>31</v>
      </c>
      <c r="H40" s="2"/>
      <c r="I40" s="2"/>
      <c r="J40" s="37"/>
      <c r="K40" s="2"/>
      <c r="L40" s="2"/>
      <c r="M40" s="37"/>
      <c r="N40" s="2"/>
      <c r="O40" s="2"/>
      <c r="P40" s="37"/>
      <c r="Q40" s="2"/>
      <c r="R40" s="2"/>
      <c r="S40" s="36">
        <v>3</v>
      </c>
      <c r="T40" s="3">
        <v>3</v>
      </c>
      <c r="U40" s="3">
        <v>0</v>
      </c>
      <c r="V40" s="3"/>
      <c r="W40" s="3"/>
      <c r="X40" s="3"/>
      <c r="Y40" s="37"/>
      <c r="Z40" s="2"/>
      <c r="AA40" s="2"/>
      <c r="AB40" s="2"/>
      <c r="AC40" s="2"/>
      <c r="AD40" s="2"/>
      <c r="AE40" s="37"/>
      <c r="AF40" s="2"/>
      <c r="AG40" s="2"/>
      <c r="AH40" s="2"/>
      <c r="AI40" s="11"/>
    </row>
    <row r="41" spans="1:35" x14ac:dyDescent="0.3">
      <c r="A41" s="74"/>
      <c r="B41" s="77"/>
      <c r="C41" s="1" t="s">
        <v>70</v>
      </c>
      <c r="D41" s="2"/>
      <c r="E41" s="1"/>
      <c r="F41" s="3" t="s">
        <v>24</v>
      </c>
      <c r="G41" s="3" t="s">
        <v>31</v>
      </c>
      <c r="H41" s="2"/>
      <c r="I41" s="2"/>
      <c r="J41" s="37"/>
      <c r="K41" s="2"/>
      <c r="L41" s="2"/>
      <c r="M41" s="37"/>
      <c r="N41" s="2"/>
      <c r="O41" s="2"/>
      <c r="P41" s="37"/>
      <c r="Q41" s="2"/>
      <c r="R41" s="2"/>
      <c r="S41" s="36">
        <v>3</v>
      </c>
      <c r="T41" s="3">
        <v>3</v>
      </c>
      <c r="U41" s="3">
        <v>0</v>
      </c>
      <c r="V41" s="3"/>
      <c r="W41" s="3"/>
      <c r="X41" s="3"/>
      <c r="Y41" s="37"/>
      <c r="Z41" s="2"/>
      <c r="AA41" s="2"/>
      <c r="AB41" s="2"/>
      <c r="AC41" s="2"/>
      <c r="AD41" s="2"/>
      <c r="AE41" s="37"/>
      <c r="AF41" s="2"/>
      <c r="AG41" s="2"/>
      <c r="AH41" s="2"/>
      <c r="AI41" s="11"/>
    </row>
    <row r="42" spans="1:35" x14ac:dyDescent="0.3">
      <c r="A42" s="74"/>
      <c r="B42" s="77"/>
      <c r="C42" s="1" t="s">
        <v>71</v>
      </c>
      <c r="D42" s="2"/>
      <c r="E42" s="1"/>
      <c r="F42" s="3" t="s">
        <v>24</v>
      </c>
      <c r="G42" s="3" t="s">
        <v>31</v>
      </c>
      <c r="H42" s="2"/>
      <c r="I42" s="2"/>
      <c r="J42" s="37"/>
      <c r="K42" s="2"/>
      <c r="L42" s="2"/>
      <c r="M42" s="37"/>
      <c r="N42" s="2"/>
      <c r="O42" s="2"/>
      <c r="P42" s="37"/>
      <c r="Q42" s="2"/>
      <c r="R42" s="2"/>
      <c r="S42" s="36">
        <v>3</v>
      </c>
      <c r="T42" s="3">
        <v>3</v>
      </c>
      <c r="U42" s="3">
        <v>0</v>
      </c>
      <c r="V42" s="3"/>
      <c r="W42" s="3"/>
      <c r="X42" s="3"/>
      <c r="Y42" s="37"/>
      <c r="Z42" s="2"/>
      <c r="AA42" s="2"/>
      <c r="AB42" s="2"/>
      <c r="AC42" s="2"/>
      <c r="AD42" s="2"/>
      <c r="AE42" s="37"/>
      <c r="AF42" s="2"/>
      <c r="AG42" s="2"/>
      <c r="AH42" s="2"/>
      <c r="AI42" s="11"/>
    </row>
    <row r="43" spans="1:35" x14ac:dyDescent="0.3">
      <c r="A43" s="74"/>
      <c r="B43" s="77"/>
      <c r="C43" s="1" t="s">
        <v>72</v>
      </c>
      <c r="D43" s="2"/>
      <c r="E43" s="1"/>
      <c r="F43" s="3" t="s">
        <v>25</v>
      </c>
      <c r="G43" s="3" t="s">
        <v>31</v>
      </c>
      <c r="H43" s="2"/>
      <c r="I43" s="2"/>
      <c r="J43" s="37"/>
      <c r="K43" s="2"/>
      <c r="L43" s="2"/>
      <c r="M43" s="37"/>
      <c r="N43" s="2"/>
      <c r="O43" s="2"/>
      <c r="P43" s="37"/>
      <c r="Q43" s="2"/>
      <c r="R43" s="2"/>
      <c r="S43" s="37"/>
      <c r="T43" s="2"/>
      <c r="U43" s="2"/>
      <c r="V43" s="2"/>
      <c r="W43" s="2"/>
      <c r="X43" s="2"/>
      <c r="Y43" s="36">
        <v>3</v>
      </c>
      <c r="Z43" s="3">
        <v>3</v>
      </c>
      <c r="AA43" s="3">
        <v>0</v>
      </c>
      <c r="AB43" s="3"/>
      <c r="AC43" s="3"/>
      <c r="AD43" s="3"/>
      <c r="AE43" s="37"/>
      <c r="AF43" s="2"/>
      <c r="AG43" s="2"/>
      <c r="AH43" s="2"/>
      <c r="AI43" s="11"/>
    </row>
    <row r="44" spans="1:35" x14ac:dyDescent="0.3">
      <c r="A44" s="74"/>
      <c r="B44" s="77"/>
      <c r="C44" s="1" t="s">
        <v>73</v>
      </c>
      <c r="D44" s="2"/>
      <c r="E44" s="1"/>
      <c r="F44" s="3" t="s">
        <v>25</v>
      </c>
      <c r="G44" s="3" t="s">
        <v>31</v>
      </c>
      <c r="H44" s="2"/>
      <c r="I44" s="2"/>
      <c r="J44" s="37"/>
      <c r="K44" s="2"/>
      <c r="L44" s="2"/>
      <c r="M44" s="37"/>
      <c r="N44" s="2"/>
      <c r="O44" s="2"/>
      <c r="P44" s="37"/>
      <c r="Q44" s="2"/>
      <c r="R44" s="2"/>
      <c r="S44" s="37"/>
      <c r="T44" s="2"/>
      <c r="U44" s="2"/>
      <c r="V44" s="2"/>
      <c r="W44" s="2"/>
      <c r="X44" s="2"/>
      <c r="Y44" s="36">
        <v>3</v>
      </c>
      <c r="Z44" s="3">
        <v>3</v>
      </c>
      <c r="AA44" s="3">
        <v>0</v>
      </c>
      <c r="AB44" s="3"/>
      <c r="AC44" s="3"/>
      <c r="AD44" s="3"/>
      <c r="AE44" s="37"/>
      <c r="AF44" s="2"/>
      <c r="AG44" s="2"/>
      <c r="AH44" s="2"/>
      <c r="AI44" s="11"/>
    </row>
    <row r="45" spans="1:35" x14ac:dyDescent="0.3">
      <c r="A45" s="74"/>
      <c r="B45" s="77"/>
      <c r="C45" s="1" t="s">
        <v>74</v>
      </c>
      <c r="D45" s="2"/>
      <c r="E45" s="1"/>
      <c r="F45" s="3" t="s">
        <v>25</v>
      </c>
      <c r="G45" s="3" t="s">
        <v>31</v>
      </c>
      <c r="H45" s="2"/>
      <c r="I45" s="2"/>
      <c r="J45" s="37"/>
      <c r="K45" s="2"/>
      <c r="L45" s="2"/>
      <c r="M45" s="37"/>
      <c r="N45" s="2"/>
      <c r="O45" s="2"/>
      <c r="P45" s="37"/>
      <c r="Q45" s="2"/>
      <c r="R45" s="2"/>
      <c r="S45" s="37"/>
      <c r="T45" s="2"/>
      <c r="U45" s="2"/>
      <c r="V45" s="2"/>
      <c r="W45" s="2"/>
      <c r="X45" s="2"/>
      <c r="Y45" s="36">
        <v>3</v>
      </c>
      <c r="Z45" s="3">
        <v>3</v>
      </c>
      <c r="AA45" s="3">
        <v>0</v>
      </c>
      <c r="AB45" s="3"/>
      <c r="AC45" s="3"/>
      <c r="AD45" s="3"/>
      <c r="AE45" s="37"/>
      <c r="AF45" s="2"/>
      <c r="AG45" s="2"/>
      <c r="AH45" s="2"/>
      <c r="AI45" s="11"/>
    </row>
    <row r="46" spans="1:35" x14ac:dyDescent="0.3">
      <c r="A46" s="74"/>
      <c r="B46" s="77"/>
      <c r="C46" s="1" t="s">
        <v>75</v>
      </c>
      <c r="D46" s="2"/>
      <c r="E46" s="1"/>
      <c r="F46" s="3" t="s">
        <v>25</v>
      </c>
      <c r="G46" s="3" t="s">
        <v>31</v>
      </c>
      <c r="H46" s="2"/>
      <c r="I46" s="2"/>
      <c r="J46" s="37"/>
      <c r="K46" s="2"/>
      <c r="L46" s="2"/>
      <c r="M46" s="37"/>
      <c r="N46" s="2"/>
      <c r="O46" s="2"/>
      <c r="P46" s="37"/>
      <c r="Q46" s="2"/>
      <c r="R46" s="2"/>
      <c r="S46" s="37"/>
      <c r="T46" s="2"/>
      <c r="U46" s="2"/>
      <c r="V46" s="2"/>
      <c r="W46" s="2"/>
      <c r="X46" s="2"/>
      <c r="Y46" s="36">
        <v>3</v>
      </c>
      <c r="Z46" s="3">
        <v>3</v>
      </c>
      <c r="AA46" s="3">
        <v>0</v>
      </c>
      <c r="AB46" s="3"/>
      <c r="AC46" s="3"/>
      <c r="AD46" s="3"/>
      <c r="AE46" s="37"/>
      <c r="AF46" s="2"/>
      <c r="AG46" s="2"/>
      <c r="AH46" s="2"/>
      <c r="AI46" s="11"/>
    </row>
    <row r="47" spans="1:35" x14ac:dyDescent="0.3">
      <c r="A47" s="74"/>
      <c r="B47" s="77"/>
      <c r="C47" s="1" t="s">
        <v>76</v>
      </c>
      <c r="D47" s="2"/>
      <c r="E47" s="1"/>
      <c r="F47" s="3" t="s">
        <v>25</v>
      </c>
      <c r="G47" s="3" t="s">
        <v>31</v>
      </c>
      <c r="H47" s="2"/>
      <c r="I47" s="2"/>
      <c r="J47" s="37"/>
      <c r="K47" s="2"/>
      <c r="L47" s="2"/>
      <c r="M47" s="37"/>
      <c r="N47" s="2"/>
      <c r="O47" s="2"/>
      <c r="P47" s="37"/>
      <c r="Q47" s="2"/>
      <c r="R47" s="2"/>
      <c r="S47" s="37"/>
      <c r="T47" s="2"/>
      <c r="U47" s="2"/>
      <c r="V47" s="2"/>
      <c r="W47" s="2"/>
      <c r="X47" s="2"/>
      <c r="Y47" s="36">
        <v>3</v>
      </c>
      <c r="Z47" s="3">
        <v>3</v>
      </c>
      <c r="AA47" s="3">
        <v>0</v>
      </c>
      <c r="AB47" s="3"/>
      <c r="AC47" s="3"/>
      <c r="AD47" s="3"/>
      <c r="AE47" s="37"/>
      <c r="AF47" s="2"/>
      <c r="AG47" s="2"/>
      <c r="AH47" s="2"/>
      <c r="AI47" s="11"/>
    </row>
    <row r="48" spans="1:35" x14ac:dyDescent="0.3">
      <c r="A48" s="74"/>
      <c r="B48" s="77"/>
      <c r="C48" s="1" t="s">
        <v>77</v>
      </c>
      <c r="D48" s="2"/>
      <c r="E48" s="1"/>
      <c r="F48" s="3" t="s">
        <v>25</v>
      </c>
      <c r="G48" s="3" t="s">
        <v>31</v>
      </c>
      <c r="H48" s="2"/>
      <c r="I48" s="2"/>
      <c r="J48" s="37"/>
      <c r="K48" s="2"/>
      <c r="L48" s="2"/>
      <c r="M48" s="37"/>
      <c r="N48" s="2"/>
      <c r="O48" s="2"/>
      <c r="P48" s="37"/>
      <c r="Q48" s="2"/>
      <c r="R48" s="2"/>
      <c r="S48" s="37"/>
      <c r="T48" s="2"/>
      <c r="U48" s="2"/>
      <c r="V48" s="2"/>
      <c r="W48" s="2"/>
      <c r="X48" s="2"/>
      <c r="Y48" s="36">
        <v>3</v>
      </c>
      <c r="Z48" s="3">
        <v>3</v>
      </c>
      <c r="AA48" s="3">
        <v>0</v>
      </c>
      <c r="AB48" s="3"/>
      <c r="AC48" s="3"/>
      <c r="AD48" s="3"/>
      <c r="AE48" s="37"/>
      <c r="AF48" s="2"/>
      <c r="AG48" s="2"/>
      <c r="AH48" s="2"/>
      <c r="AI48" s="11"/>
    </row>
    <row r="49" spans="1:114" x14ac:dyDescent="0.3">
      <c r="A49" s="74"/>
      <c r="B49" s="77"/>
      <c r="C49" s="1" t="s">
        <v>78</v>
      </c>
      <c r="D49" s="2"/>
      <c r="E49" s="1"/>
      <c r="F49" s="3" t="s">
        <v>32</v>
      </c>
      <c r="G49" s="3" t="s">
        <v>31</v>
      </c>
      <c r="H49" s="2"/>
      <c r="I49" s="2"/>
      <c r="J49" s="37"/>
      <c r="K49" s="2"/>
      <c r="L49" s="2"/>
      <c r="M49" s="37"/>
      <c r="N49" s="2"/>
      <c r="O49" s="2"/>
      <c r="P49" s="37"/>
      <c r="Q49" s="2"/>
      <c r="R49" s="2"/>
      <c r="S49" s="37"/>
      <c r="T49" s="2"/>
      <c r="U49" s="2"/>
      <c r="V49" s="2"/>
      <c r="W49" s="2"/>
      <c r="X49" s="2"/>
      <c r="Y49" s="36"/>
      <c r="Z49" s="3"/>
      <c r="AA49" s="3"/>
      <c r="AB49" s="3"/>
      <c r="AC49" s="3"/>
      <c r="AD49" s="3"/>
      <c r="AE49" s="36">
        <v>3</v>
      </c>
      <c r="AF49" s="3">
        <v>3</v>
      </c>
      <c r="AG49" s="3">
        <v>0</v>
      </c>
      <c r="AH49" s="2"/>
      <c r="AI49" s="11"/>
    </row>
    <row r="50" spans="1:114" x14ac:dyDescent="0.3">
      <c r="A50" s="74"/>
      <c r="B50" s="77"/>
      <c r="C50" s="1" t="s">
        <v>79</v>
      </c>
      <c r="D50" s="2"/>
      <c r="E50" s="1"/>
      <c r="F50" s="3" t="s">
        <v>32</v>
      </c>
      <c r="G50" s="3" t="s">
        <v>31</v>
      </c>
      <c r="H50" s="2"/>
      <c r="I50" s="2"/>
      <c r="J50" s="37"/>
      <c r="K50" s="2"/>
      <c r="L50" s="2"/>
      <c r="M50" s="37"/>
      <c r="N50" s="2"/>
      <c r="O50" s="2"/>
      <c r="P50" s="37"/>
      <c r="Q50" s="2"/>
      <c r="R50" s="2"/>
      <c r="S50" s="37"/>
      <c r="T50" s="2"/>
      <c r="U50" s="2"/>
      <c r="V50" s="2"/>
      <c r="W50" s="2"/>
      <c r="X50" s="2"/>
      <c r="Y50" s="36"/>
      <c r="Z50" s="3"/>
      <c r="AA50" s="3"/>
      <c r="AB50" s="3"/>
      <c r="AC50" s="3"/>
      <c r="AD50" s="3"/>
      <c r="AE50" s="36">
        <v>3</v>
      </c>
      <c r="AF50" s="3">
        <v>3</v>
      </c>
      <c r="AG50" s="3">
        <v>0</v>
      </c>
      <c r="AH50" s="2"/>
      <c r="AI50" s="11"/>
    </row>
    <row r="51" spans="1:114" x14ac:dyDescent="0.3">
      <c r="A51" s="74"/>
      <c r="B51" s="77"/>
      <c r="C51" s="1" t="s">
        <v>80</v>
      </c>
      <c r="D51" s="2"/>
      <c r="E51" s="1"/>
      <c r="F51" s="3" t="s">
        <v>32</v>
      </c>
      <c r="G51" s="3" t="s">
        <v>31</v>
      </c>
      <c r="H51" s="2"/>
      <c r="I51" s="2"/>
      <c r="J51" s="37"/>
      <c r="K51" s="2"/>
      <c r="L51" s="2"/>
      <c r="M51" s="37"/>
      <c r="N51" s="2"/>
      <c r="O51" s="2"/>
      <c r="P51" s="37"/>
      <c r="Q51" s="2"/>
      <c r="R51" s="2"/>
      <c r="S51" s="37"/>
      <c r="T51" s="2"/>
      <c r="U51" s="2"/>
      <c r="V51" s="2"/>
      <c r="W51" s="2"/>
      <c r="X51" s="2"/>
      <c r="Y51" s="36"/>
      <c r="Z51" s="3"/>
      <c r="AA51" s="3"/>
      <c r="AB51" s="3"/>
      <c r="AC51" s="3"/>
      <c r="AD51" s="3"/>
      <c r="AE51" s="36">
        <v>3</v>
      </c>
      <c r="AF51" s="3">
        <v>3</v>
      </c>
      <c r="AG51" s="3">
        <v>0</v>
      </c>
      <c r="AH51" s="2"/>
      <c r="AI51" s="11"/>
    </row>
    <row r="52" spans="1:114" x14ac:dyDescent="0.3">
      <c r="A52" s="74"/>
      <c r="B52" s="77"/>
      <c r="C52" s="1" t="s">
        <v>81</v>
      </c>
      <c r="D52" s="2"/>
      <c r="E52" s="1"/>
      <c r="F52" s="3" t="s">
        <v>32</v>
      </c>
      <c r="G52" s="3" t="s">
        <v>31</v>
      </c>
      <c r="H52" s="2"/>
      <c r="I52" s="2"/>
      <c r="J52" s="37"/>
      <c r="K52" s="2"/>
      <c r="L52" s="2"/>
      <c r="M52" s="37"/>
      <c r="N52" s="2"/>
      <c r="O52" s="2"/>
      <c r="P52" s="37"/>
      <c r="Q52" s="2"/>
      <c r="R52" s="2"/>
      <c r="S52" s="37"/>
      <c r="T52" s="2"/>
      <c r="U52" s="2"/>
      <c r="V52" s="2"/>
      <c r="W52" s="2"/>
      <c r="X52" s="2"/>
      <c r="Y52" s="36"/>
      <c r="Z52" s="3"/>
      <c r="AA52" s="3"/>
      <c r="AB52" s="3"/>
      <c r="AC52" s="3"/>
      <c r="AD52" s="3"/>
      <c r="AE52" s="36">
        <v>3</v>
      </c>
      <c r="AF52" s="3">
        <v>3</v>
      </c>
      <c r="AG52" s="3">
        <v>0</v>
      </c>
      <c r="AH52" s="2"/>
      <c r="AI52" s="11"/>
    </row>
    <row r="53" spans="1:114" x14ac:dyDescent="0.3">
      <c r="A53" s="74"/>
      <c r="B53" s="77"/>
      <c r="C53" s="1" t="s">
        <v>82</v>
      </c>
      <c r="D53" s="2"/>
      <c r="E53" s="1"/>
      <c r="F53" s="3" t="s">
        <v>32</v>
      </c>
      <c r="G53" s="3" t="s">
        <v>31</v>
      </c>
      <c r="H53" s="2"/>
      <c r="I53" s="2"/>
      <c r="J53" s="37"/>
      <c r="K53" s="2"/>
      <c r="L53" s="2"/>
      <c r="M53" s="37"/>
      <c r="N53" s="2"/>
      <c r="O53" s="2"/>
      <c r="P53" s="37"/>
      <c r="Q53" s="2"/>
      <c r="R53" s="2"/>
      <c r="S53" s="37"/>
      <c r="T53" s="2"/>
      <c r="U53" s="2"/>
      <c r="V53" s="2"/>
      <c r="W53" s="2"/>
      <c r="X53" s="2"/>
      <c r="Y53" s="36"/>
      <c r="Z53" s="3"/>
      <c r="AA53" s="3"/>
      <c r="AB53" s="3"/>
      <c r="AC53" s="3"/>
      <c r="AD53" s="3"/>
      <c r="AE53" s="36">
        <v>3</v>
      </c>
      <c r="AF53" s="3">
        <v>3</v>
      </c>
      <c r="AG53" s="3">
        <v>0</v>
      </c>
      <c r="AH53" s="2"/>
      <c r="AI53" s="11"/>
    </row>
    <row r="54" spans="1:114" x14ac:dyDescent="0.3">
      <c r="A54" s="74"/>
      <c r="B54" s="77"/>
      <c r="C54" s="1" t="s">
        <v>83</v>
      </c>
      <c r="D54" s="2"/>
      <c r="E54" s="1"/>
      <c r="F54" s="3" t="s">
        <v>32</v>
      </c>
      <c r="G54" s="3" t="s">
        <v>31</v>
      </c>
      <c r="H54" s="2"/>
      <c r="I54" s="2"/>
      <c r="J54" s="37"/>
      <c r="K54" s="2"/>
      <c r="L54" s="2"/>
      <c r="M54" s="37"/>
      <c r="N54" s="2"/>
      <c r="O54" s="2"/>
      <c r="P54" s="37"/>
      <c r="Q54" s="2"/>
      <c r="R54" s="2"/>
      <c r="S54" s="37"/>
      <c r="T54" s="2"/>
      <c r="U54" s="2"/>
      <c r="V54" s="2"/>
      <c r="W54" s="2"/>
      <c r="X54" s="2"/>
      <c r="Y54" s="36"/>
      <c r="Z54" s="3"/>
      <c r="AA54" s="3"/>
      <c r="AB54" s="3"/>
      <c r="AC54" s="3"/>
      <c r="AD54" s="3"/>
      <c r="AE54" s="36">
        <v>3</v>
      </c>
      <c r="AF54" s="3">
        <v>3</v>
      </c>
      <c r="AG54" s="3">
        <v>0</v>
      </c>
      <c r="AH54" s="2"/>
      <c r="AI54" s="11"/>
    </row>
    <row r="55" spans="1:114" s="23" customFormat="1" ht="17.25" thickBot="1" x14ac:dyDescent="0.35">
      <c r="A55" s="74"/>
      <c r="B55" s="79"/>
      <c r="C55" s="80" t="s">
        <v>42</v>
      </c>
      <c r="D55" s="81"/>
      <c r="E55" s="81"/>
      <c r="F55" s="81"/>
      <c r="G55" s="82"/>
      <c r="H55" s="12"/>
      <c r="I55" s="12"/>
      <c r="J55" s="42">
        <f>SUM(J32:J54)</f>
        <v>6</v>
      </c>
      <c r="K55" s="33">
        <f t="shared" ref="K55:AG55" si="3">SUM(K32:K54)</f>
        <v>6</v>
      </c>
      <c r="L55" s="33">
        <f t="shared" si="3"/>
        <v>0</v>
      </c>
      <c r="M55" s="42">
        <f t="shared" si="3"/>
        <v>9</v>
      </c>
      <c r="N55" s="33">
        <f t="shared" si="3"/>
        <v>9</v>
      </c>
      <c r="O55" s="33">
        <f t="shared" si="3"/>
        <v>0</v>
      </c>
      <c r="P55" s="42">
        <f t="shared" si="3"/>
        <v>9</v>
      </c>
      <c r="Q55" s="33">
        <f t="shared" si="3"/>
        <v>9</v>
      </c>
      <c r="R55" s="33">
        <f t="shared" si="3"/>
        <v>0</v>
      </c>
      <c r="S55" s="42">
        <f t="shared" si="3"/>
        <v>9</v>
      </c>
      <c r="T55" s="33">
        <f t="shared" si="3"/>
        <v>9</v>
      </c>
      <c r="U55" s="33">
        <f t="shared" si="3"/>
        <v>0</v>
      </c>
      <c r="V55" s="33">
        <f t="shared" si="3"/>
        <v>0</v>
      </c>
      <c r="W55" s="33">
        <f t="shared" si="3"/>
        <v>0</v>
      </c>
      <c r="X55" s="33">
        <f t="shared" si="3"/>
        <v>0</v>
      </c>
      <c r="Y55" s="42">
        <f t="shared" si="3"/>
        <v>18</v>
      </c>
      <c r="Z55" s="33">
        <f t="shared" si="3"/>
        <v>18</v>
      </c>
      <c r="AA55" s="33">
        <f t="shared" si="3"/>
        <v>0</v>
      </c>
      <c r="AB55" s="33">
        <f t="shared" si="3"/>
        <v>0</v>
      </c>
      <c r="AC55" s="33">
        <f t="shared" si="3"/>
        <v>0</v>
      </c>
      <c r="AD55" s="33">
        <f t="shared" si="3"/>
        <v>0</v>
      </c>
      <c r="AE55" s="42">
        <f t="shared" si="3"/>
        <v>18</v>
      </c>
      <c r="AF55" s="33">
        <f t="shared" si="3"/>
        <v>18</v>
      </c>
      <c r="AG55" s="33">
        <f t="shared" si="3"/>
        <v>0</v>
      </c>
      <c r="AH55" s="12"/>
      <c r="AI55" s="13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</row>
    <row r="56" spans="1:114" s="23" customFormat="1" ht="17.25" thickBot="1" x14ac:dyDescent="0.35">
      <c r="A56" s="75"/>
      <c r="B56" s="83" t="s">
        <v>43</v>
      </c>
      <c r="C56" s="84"/>
      <c r="D56" s="84"/>
      <c r="E56" s="84"/>
      <c r="F56" s="84"/>
      <c r="G56" s="85"/>
      <c r="H56" s="16"/>
      <c r="I56" s="16"/>
      <c r="J56" s="43">
        <f>J31+J55</f>
        <v>9</v>
      </c>
      <c r="K56" s="34">
        <f t="shared" ref="K56:AG56" si="4">K31+K55</f>
        <v>9</v>
      </c>
      <c r="L56" s="34">
        <f t="shared" si="4"/>
        <v>0</v>
      </c>
      <c r="M56" s="43">
        <f t="shared" si="4"/>
        <v>12</v>
      </c>
      <c r="N56" s="34">
        <f t="shared" si="4"/>
        <v>12</v>
      </c>
      <c r="O56" s="34">
        <f t="shared" si="4"/>
        <v>0</v>
      </c>
      <c r="P56" s="43">
        <f t="shared" si="4"/>
        <v>9</v>
      </c>
      <c r="Q56" s="34">
        <f t="shared" si="4"/>
        <v>9</v>
      </c>
      <c r="R56" s="34">
        <f t="shared" si="4"/>
        <v>0</v>
      </c>
      <c r="S56" s="43">
        <f t="shared" si="4"/>
        <v>9</v>
      </c>
      <c r="T56" s="34">
        <f t="shared" si="4"/>
        <v>9</v>
      </c>
      <c r="U56" s="34">
        <f t="shared" si="4"/>
        <v>0</v>
      </c>
      <c r="V56" s="34">
        <f t="shared" si="4"/>
        <v>0</v>
      </c>
      <c r="W56" s="34">
        <f t="shared" si="4"/>
        <v>0</v>
      </c>
      <c r="X56" s="34">
        <f t="shared" si="4"/>
        <v>0</v>
      </c>
      <c r="Y56" s="43">
        <f t="shared" si="4"/>
        <v>18</v>
      </c>
      <c r="Z56" s="34">
        <f t="shared" si="4"/>
        <v>18</v>
      </c>
      <c r="AA56" s="34">
        <f t="shared" si="4"/>
        <v>0</v>
      </c>
      <c r="AB56" s="34">
        <f t="shared" si="4"/>
        <v>0</v>
      </c>
      <c r="AC56" s="34">
        <f t="shared" si="4"/>
        <v>0</v>
      </c>
      <c r="AD56" s="34">
        <f t="shared" si="4"/>
        <v>0</v>
      </c>
      <c r="AE56" s="43">
        <f t="shared" si="4"/>
        <v>18</v>
      </c>
      <c r="AF56" s="34">
        <f t="shared" si="4"/>
        <v>18</v>
      </c>
      <c r="AG56" s="34">
        <f t="shared" si="4"/>
        <v>0</v>
      </c>
      <c r="AH56" s="16"/>
      <c r="AI56" s="17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</row>
    <row r="57" spans="1:114" s="23" customFormat="1" x14ac:dyDescent="0.3">
      <c r="A57" s="61" t="s">
        <v>35</v>
      </c>
      <c r="B57" s="61"/>
      <c r="C57" s="61"/>
      <c r="D57" s="61"/>
      <c r="E57" s="61"/>
      <c r="F57" s="61"/>
      <c r="G57" s="61"/>
      <c r="H57" s="24"/>
      <c r="I57" s="15"/>
      <c r="J57" s="44">
        <f>J28+J56</f>
        <v>21</v>
      </c>
      <c r="K57" s="15">
        <f t="shared" ref="K57:AH57" si="5">K28+K56</f>
        <v>21</v>
      </c>
      <c r="L57" s="15">
        <f t="shared" si="5"/>
        <v>0</v>
      </c>
      <c r="M57" s="44">
        <f t="shared" si="5"/>
        <v>24</v>
      </c>
      <c r="N57" s="15">
        <f t="shared" si="5"/>
        <v>24</v>
      </c>
      <c r="O57" s="15">
        <f t="shared" si="5"/>
        <v>0</v>
      </c>
      <c r="P57" s="44">
        <f t="shared" si="5"/>
        <v>18</v>
      </c>
      <c r="Q57" s="15">
        <f t="shared" si="5"/>
        <v>18</v>
      </c>
      <c r="R57" s="15">
        <f t="shared" si="5"/>
        <v>0</v>
      </c>
      <c r="S57" s="44">
        <f t="shared" si="5"/>
        <v>18</v>
      </c>
      <c r="T57" s="15">
        <f t="shared" si="5"/>
        <v>18</v>
      </c>
      <c r="U57" s="15">
        <f t="shared" si="5"/>
        <v>0</v>
      </c>
      <c r="V57" s="15">
        <f t="shared" si="5"/>
        <v>0</v>
      </c>
      <c r="W57" s="15">
        <f t="shared" si="5"/>
        <v>0</v>
      </c>
      <c r="X57" s="15">
        <f t="shared" si="5"/>
        <v>0</v>
      </c>
      <c r="Y57" s="44">
        <f t="shared" si="5"/>
        <v>18</v>
      </c>
      <c r="Z57" s="15">
        <f t="shared" si="5"/>
        <v>18</v>
      </c>
      <c r="AA57" s="15">
        <f t="shared" si="5"/>
        <v>0</v>
      </c>
      <c r="AB57" s="15">
        <f t="shared" si="5"/>
        <v>0</v>
      </c>
      <c r="AC57" s="15">
        <f t="shared" si="5"/>
        <v>0</v>
      </c>
      <c r="AD57" s="15">
        <f t="shared" si="5"/>
        <v>0</v>
      </c>
      <c r="AE57" s="44">
        <f t="shared" si="5"/>
        <v>18</v>
      </c>
      <c r="AF57" s="15">
        <f t="shared" si="5"/>
        <v>18</v>
      </c>
      <c r="AG57" s="15">
        <f t="shared" si="5"/>
        <v>0</v>
      </c>
      <c r="AH57" s="15">
        <f t="shared" si="5"/>
        <v>0</v>
      </c>
      <c r="AI57" s="24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</row>
    <row r="58" spans="1:114" s="5" customFormat="1" x14ac:dyDescent="0.3">
      <c r="I58" s="6">
        <v>110</v>
      </c>
      <c r="J58" s="6">
        <v>24</v>
      </c>
      <c r="K58" s="6">
        <v>24</v>
      </c>
      <c r="L58" s="6">
        <v>0</v>
      </c>
      <c r="M58" s="6">
        <v>24</v>
      </c>
      <c r="N58" s="6">
        <v>23</v>
      </c>
      <c r="O58" s="6">
        <v>1</v>
      </c>
      <c r="P58" s="6">
        <v>20</v>
      </c>
      <c r="Q58" s="6">
        <v>20</v>
      </c>
      <c r="R58" s="6">
        <v>0</v>
      </c>
      <c r="S58" s="6">
        <v>18</v>
      </c>
      <c r="T58" s="6">
        <v>18</v>
      </c>
      <c r="U58" s="6">
        <v>0</v>
      </c>
      <c r="V58" s="6"/>
      <c r="W58" s="6"/>
      <c r="X58" s="6"/>
      <c r="Y58" s="6">
        <v>12</v>
      </c>
      <c r="Z58" s="6">
        <v>12</v>
      </c>
      <c r="AA58" s="6">
        <v>0</v>
      </c>
      <c r="AB58" s="6"/>
      <c r="AC58" s="6"/>
      <c r="AD58" s="6"/>
    </row>
    <row r="59" spans="1:114" s="5" customFormat="1" x14ac:dyDescent="0.3"/>
    <row r="60" spans="1:114" s="5" customFormat="1" x14ac:dyDescent="0.3"/>
    <row r="61" spans="1:114" s="5" customFormat="1" x14ac:dyDescent="0.3"/>
    <row r="62" spans="1:114" s="5" customFormat="1" x14ac:dyDescent="0.3"/>
    <row r="63" spans="1:114" s="5" customFormat="1" x14ac:dyDescent="0.3"/>
    <row r="64" spans="1:11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  <row r="153" s="5" customFormat="1" x14ac:dyDescent="0.3"/>
    <row r="154" s="5" customFormat="1" x14ac:dyDescent="0.3"/>
    <row r="155" s="5" customFormat="1" x14ac:dyDescent="0.3"/>
    <row r="156" s="5" customFormat="1" x14ac:dyDescent="0.3"/>
    <row r="157" s="5" customFormat="1" x14ac:dyDescent="0.3"/>
    <row r="158" s="5" customFormat="1" x14ac:dyDescent="0.3"/>
    <row r="159" s="5" customFormat="1" x14ac:dyDescent="0.3"/>
    <row r="160" s="5" customFormat="1" x14ac:dyDescent="0.3"/>
    <row r="161" s="5" customFormat="1" x14ac:dyDescent="0.3"/>
    <row r="162" s="5" customFormat="1" x14ac:dyDescent="0.3"/>
    <row r="163" s="5" customFormat="1" x14ac:dyDescent="0.3"/>
    <row r="164" s="5" customFormat="1" x14ac:dyDescent="0.3"/>
    <row r="165" s="5" customFormat="1" x14ac:dyDescent="0.3"/>
    <row r="166" s="5" customFormat="1" x14ac:dyDescent="0.3"/>
    <row r="167" s="5" customFormat="1" x14ac:dyDescent="0.3"/>
    <row r="168" s="5" customFormat="1" x14ac:dyDescent="0.3"/>
    <row r="169" s="5" customFormat="1" x14ac:dyDescent="0.3"/>
    <row r="170" s="5" customFormat="1" x14ac:dyDescent="0.3"/>
    <row r="171" s="5" customFormat="1" x14ac:dyDescent="0.3"/>
    <row r="172" s="5" customFormat="1" x14ac:dyDescent="0.3"/>
    <row r="173" s="5" customFormat="1" x14ac:dyDescent="0.3"/>
    <row r="174" s="5" customFormat="1" x14ac:dyDescent="0.3"/>
    <row r="175" s="5" customFormat="1" x14ac:dyDescent="0.3"/>
    <row r="176" s="5" customFormat="1" x14ac:dyDescent="0.3"/>
    <row r="177" s="5" customFormat="1" x14ac:dyDescent="0.3"/>
    <row r="178" s="5" customFormat="1" x14ac:dyDescent="0.3"/>
    <row r="179" s="5" customFormat="1" x14ac:dyDescent="0.3"/>
    <row r="180" s="5" customFormat="1" x14ac:dyDescent="0.3"/>
    <row r="181" s="5" customFormat="1" x14ac:dyDescent="0.3"/>
    <row r="182" s="5" customFormat="1" x14ac:dyDescent="0.3"/>
    <row r="183" s="5" customFormat="1" x14ac:dyDescent="0.3"/>
    <row r="184" s="5" customFormat="1" x14ac:dyDescent="0.3"/>
    <row r="185" s="5" customFormat="1" x14ac:dyDescent="0.3"/>
    <row r="186" s="5" customFormat="1" x14ac:dyDescent="0.3"/>
    <row r="187" s="5" customFormat="1" x14ac:dyDescent="0.3"/>
    <row r="188" s="5" customFormat="1" x14ac:dyDescent="0.3"/>
    <row r="189" s="5" customFormat="1" x14ac:dyDescent="0.3"/>
    <row r="190" s="5" customFormat="1" x14ac:dyDescent="0.3"/>
    <row r="191" s="5" customFormat="1" x14ac:dyDescent="0.3"/>
    <row r="192" s="5" customFormat="1" x14ac:dyDescent="0.3"/>
    <row r="193" s="5" customFormat="1" x14ac:dyDescent="0.3"/>
    <row r="194" s="5" customFormat="1" x14ac:dyDescent="0.3"/>
    <row r="195" s="5" customFormat="1" x14ac:dyDescent="0.3"/>
    <row r="196" s="5" customFormat="1" x14ac:dyDescent="0.3"/>
    <row r="197" s="5" customFormat="1" x14ac:dyDescent="0.3"/>
    <row r="198" s="5" customFormat="1" x14ac:dyDescent="0.3"/>
    <row r="199" s="5" customFormat="1" x14ac:dyDescent="0.3"/>
    <row r="200" s="5" customFormat="1" x14ac:dyDescent="0.3"/>
    <row r="201" s="5" customFormat="1" x14ac:dyDescent="0.3"/>
    <row r="202" s="5" customFormat="1" x14ac:dyDescent="0.3"/>
    <row r="203" s="5" customFormat="1" x14ac:dyDescent="0.3"/>
    <row r="204" s="5" customFormat="1" x14ac:dyDescent="0.3"/>
    <row r="205" s="5" customFormat="1" x14ac:dyDescent="0.3"/>
    <row r="206" s="5" customFormat="1" x14ac:dyDescent="0.3"/>
    <row r="207" s="5" customFormat="1" x14ac:dyDescent="0.3"/>
    <row r="208" s="5" customFormat="1" x14ac:dyDescent="0.3"/>
    <row r="209" s="5" customFormat="1" x14ac:dyDescent="0.3"/>
    <row r="210" s="5" customFormat="1" x14ac:dyDescent="0.3"/>
    <row r="211" s="5" customFormat="1" x14ac:dyDescent="0.3"/>
    <row r="212" s="5" customFormat="1" x14ac:dyDescent="0.3"/>
    <row r="213" s="5" customFormat="1" x14ac:dyDescent="0.3"/>
    <row r="214" s="5" customFormat="1" x14ac:dyDescent="0.3"/>
    <row r="215" s="5" customFormat="1" x14ac:dyDescent="0.3"/>
    <row r="216" s="5" customFormat="1" x14ac:dyDescent="0.3"/>
    <row r="217" s="5" customFormat="1" x14ac:dyDescent="0.3"/>
    <row r="218" s="5" customFormat="1" x14ac:dyDescent="0.3"/>
    <row r="219" s="5" customFormat="1" x14ac:dyDescent="0.3"/>
    <row r="220" s="5" customFormat="1" x14ac:dyDescent="0.3"/>
    <row r="221" s="5" customFormat="1" x14ac:dyDescent="0.3"/>
    <row r="222" s="5" customFormat="1" x14ac:dyDescent="0.3"/>
    <row r="223" s="5" customFormat="1" x14ac:dyDescent="0.3"/>
    <row r="224" s="5" customFormat="1" x14ac:dyDescent="0.3"/>
    <row r="225" s="5" customFormat="1" x14ac:dyDescent="0.3"/>
    <row r="226" s="5" customFormat="1" x14ac:dyDescent="0.3"/>
    <row r="227" s="5" customFormat="1" x14ac:dyDescent="0.3"/>
    <row r="228" s="5" customFormat="1" x14ac:dyDescent="0.3"/>
    <row r="229" s="5" customFormat="1" x14ac:dyDescent="0.3"/>
    <row r="230" s="5" customFormat="1" x14ac:dyDescent="0.3"/>
    <row r="231" s="5" customFormat="1" x14ac:dyDescent="0.3"/>
    <row r="232" s="5" customFormat="1" x14ac:dyDescent="0.3"/>
    <row r="233" s="5" customFormat="1" x14ac:dyDescent="0.3"/>
    <row r="234" s="5" customFormat="1" x14ac:dyDescent="0.3"/>
    <row r="235" s="5" customFormat="1" x14ac:dyDescent="0.3"/>
    <row r="236" s="5" customFormat="1" x14ac:dyDescent="0.3"/>
    <row r="237" s="5" customFormat="1" x14ac:dyDescent="0.3"/>
    <row r="238" s="5" customFormat="1" x14ac:dyDescent="0.3"/>
    <row r="239" s="5" customFormat="1" x14ac:dyDescent="0.3"/>
    <row r="240" s="5" customFormat="1" x14ac:dyDescent="0.3"/>
    <row r="241" s="5" customFormat="1" x14ac:dyDescent="0.3"/>
    <row r="242" s="5" customFormat="1" x14ac:dyDescent="0.3"/>
    <row r="243" s="5" customFormat="1" x14ac:dyDescent="0.3"/>
    <row r="244" s="5" customFormat="1" x14ac:dyDescent="0.3"/>
    <row r="245" s="5" customFormat="1" x14ac:dyDescent="0.3"/>
  </sheetData>
  <mergeCells count="57">
    <mergeCell ref="A1:AI1"/>
    <mergeCell ref="A2:B6"/>
    <mergeCell ref="C2:C6"/>
    <mergeCell ref="D2:D6"/>
    <mergeCell ref="E2:E6"/>
    <mergeCell ref="F2:F6"/>
    <mergeCell ref="G2:G6"/>
    <mergeCell ref="H2:H6"/>
    <mergeCell ref="I2:I6"/>
    <mergeCell ref="J2:O2"/>
    <mergeCell ref="P2:X2"/>
    <mergeCell ref="Y2:AG2"/>
    <mergeCell ref="AH2:AH6"/>
    <mergeCell ref="AI2:AI6"/>
    <mergeCell ref="J3:L3"/>
    <mergeCell ref="M3:O3"/>
    <mergeCell ref="P3:R3"/>
    <mergeCell ref="S3:U3"/>
    <mergeCell ref="V3:X3"/>
    <mergeCell ref="Y3:AA3"/>
    <mergeCell ref="AB3:AD3"/>
    <mergeCell ref="AE3:AG3"/>
    <mergeCell ref="J4:J6"/>
    <mergeCell ref="K4:L4"/>
    <mergeCell ref="M4:M6"/>
    <mergeCell ref="N4:O4"/>
    <mergeCell ref="P4:P6"/>
    <mergeCell ref="Q4:R4"/>
    <mergeCell ref="S4:S6"/>
    <mergeCell ref="T4:U4"/>
    <mergeCell ref="AE4:AE6"/>
    <mergeCell ref="AF4:AG4"/>
    <mergeCell ref="K5:L5"/>
    <mergeCell ref="N5:O5"/>
    <mergeCell ref="Q5:R5"/>
    <mergeCell ref="T5:U5"/>
    <mergeCell ref="W5:X5"/>
    <mergeCell ref="Z5:AA5"/>
    <mergeCell ref="AC5:AD5"/>
    <mergeCell ref="AF5:AG5"/>
    <mergeCell ref="V4:V6"/>
    <mergeCell ref="W4:X4"/>
    <mergeCell ref="Y4:Y6"/>
    <mergeCell ref="Z4:AA4"/>
    <mergeCell ref="AB4:AB6"/>
    <mergeCell ref="AC4:AD4"/>
    <mergeCell ref="A57:G57"/>
    <mergeCell ref="A7:A28"/>
    <mergeCell ref="B7:B27"/>
    <mergeCell ref="C27:G27"/>
    <mergeCell ref="B28:G28"/>
    <mergeCell ref="A29:A56"/>
    <mergeCell ref="B29:B31"/>
    <mergeCell ref="C31:G31"/>
    <mergeCell ref="B32:B55"/>
    <mergeCell ref="C55:G55"/>
    <mergeCell ref="B56:G56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공지</vt:lpstr>
      <vt:lpstr>신규국제과정 (개설)</vt:lpstr>
      <vt:lpstr>공지!Print_Area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웅지세무대학교</cp:lastModifiedBy>
  <cp:lastPrinted>2026-06-30T05:15:38Z</cp:lastPrinted>
  <dcterms:created xsi:type="dcterms:W3CDTF">2025-12-16T15:02:48Z</dcterms:created>
  <dcterms:modified xsi:type="dcterms:W3CDTF">2026-07-14T01:16:07Z</dcterms:modified>
</cp:coreProperties>
</file>