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1\Desktop\2026-1\2026 교육과정표\"/>
    </mc:Choice>
  </mc:AlternateContent>
  <bookViews>
    <workbookView xWindow="0" yWindow="0" windowWidth="28800" windowHeight="12255"/>
  </bookViews>
  <sheets>
    <sheet name="회계세무정보학부" sheetId="6" r:id="rId1"/>
    <sheet name="회계세무정보학부 (2)" sheetId="10" state="hidden" r:id="rId2"/>
    <sheet name="의사소통능력 문제해결능력" sheetId="11" state="hidden" r:id="rId3"/>
    <sheet name="NCS직업기초능력기본입문" sheetId="12" state="hidden" r:id="rId4"/>
    <sheet name="이름차순" sheetId="7" state="hidden" r:id="rId5"/>
    <sheet name="교과목 프로파일" sheetId="9" state="hidden" r:id="rId6"/>
  </sheets>
  <definedNames>
    <definedName name="_xlnm._FilterDatabase" localSheetId="5" hidden="1">'교과목 프로파일'!$A$1:$K$102</definedName>
    <definedName name="_xlnm._FilterDatabase" localSheetId="4" hidden="1">이름차순!$A$6:$AA$107</definedName>
    <definedName name="_xlnm._FilterDatabase" localSheetId="0" hidden="1">회계세무정보학부!$A$6:$AK$135</definedName>
    <definedName name="_xlnm._FilterDatabase" localSheetId="1" hidden="1">'회계세무정보학부 (2)'!$A$6:$AG$112</definedName>
    <definedName name="_xlnm.Print_Titles" localSheetId="4">이름차순!$2:$6</definedName>
    <definedName name="_xlnm.Print_Titles" localSheetId="0">회계세무정보학부!$2:$6</definedName>
    <definedName name="_xlnm.Print_Titles" localSheetId="1">'회계세무정보학부 (2)'!$2:$6</definedName>
  </definedNames>
  <calcPr calcId="162913"/>
</workbook>
</file>

<file path=xl/calcChain.xml><?xml version="1.0" encoding="utf-8"?>
<calcChain xmlns="http://schemas.openxmlformats.org/spreadsheetml/2006/main">
  <c r="AH131" i="6" l="1"/>
  <c r="AG131" i="6"/>
  <c r="M34" i="6" l="1"/>
  <c r="N34" i="6"/>
  <c r="O34" i="6"/>
  <c r="P34" i="6"/>
  <c r="Q34" i="6"/>
  <c r="R34" i="6"/>
  <c r="S34" i="6"/>
  <c r="T34" i="6"/>
  <c r="U34" i="6"/>
  <c r="V34" i="6"/>
  <c r="W34" i="6"/>
  <c r="X34" i="6"/>
  <c r="Y34" i="6"/>
  <c r="Z34" i="6"/>
  <c r="AA34" i="6"/>
  <c r="AB34" i="6"/>
  <c r="AC34" i="6"/>
  <c r="AD34" i="6"/>
  <c r="AE34" i="6"/>
  <c r="AF34" i="6"/>
  <c r="AG34" i="6"/>
  <c r="AH34" i="6"/>
  <c r="AI34" i="6"/>
  <c r="L34" i="6"/>
  <c r="M131" i="6"/>
  <c r="N131" i="6"/>
  <c r="O131" i="6"/>
  <c r="P131" i="6"/>
  <c r="Q131" i="6"/>
  <c r="R131" i="6"/>
  <c r="S131" i="6"/>
  <c r="T131" i="6"/>
  <c r="U131" i="6"/>
  <c r="V131" i="6"/>
  <c r="W131" i="6"/>
  <c r="X131" i="6"/>
  <c r="Y131" i="6"/>
  <c r="Z131" i="6"/>
  <c r="AA131" i="6"/>
  <c r="AB131" i="6"/>
  <c r="AC131" i="6"/>
  <c r="AD131" i="6"/>
  <c r="AE131" i="6"/>
  <c r="AF131" i="6"/>
  <c r="AI131" i="6"/>
  <c r="L131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AF133" i="6"/>
  <c r="AE133" i="6"/>
  <c r="AD133" i="6"/>
  <c r="AA133" i="6"/>
  <c r="Z133" i="6"/>
  <c r="Y133" i="6"/>
  <c r="X133" i="6"/>
  <c r="T133" i="6"/>
  <c r="S133" i="6"/>
  <c r="R133" i="6"/>
  <c r="Q133" i="6"/>
  <c r="P133" i="6"/>
  <c r="O133" i="6"/>
  <c r="N133" i="6"/>
  <c r="M133" i="6"/>
  <c r="L133" i="6"/>
  <c r="V133" i="6"/>
  <c r="AG133" i="6"/>
  <c r="W133" i="6"/>
  <c r="AI133" i="6"/>
  <c r="U133" i="6"/>
  <c r="AB133" i="6"/>
  <c r="AH133" i="6"/>
  <c r="AC133" i="6"/>
  <c r="AF132" i="6" l="1"/>
  <c r="AF134" i="6" s="1"/>
  <c r="AF135" i="6" s="1"/>
  <c r="Z132" i="6"/>
  <c r="Z134" i="6" s="1"/>
  <c r="Z135" i="6" s="1"/>
  <c r="T132" i="6"/>
  <c r="T134" i="6" s="1"/>
  <c r="T135" i="6" s="1"/>
  <c r="N132" i="6"/>
  <c r="N134" i="6" s="1"/>
  <c r="N135" i="6" s="1"/>
  <c r="AH132" i="6"/>
  <c r="AH134" i="6" s="1"/>
  <c r="AH135" i="6" s="1"/>
  <c r="AB132" i="6"/>
  <c r="AB134" i="6" s="1"/>
  <c r="AB135" i="6" s="1"/>
  <c r="V132" i="6"/>
  <c r="V134" i="6" s="1"/>
  <c r="V135" i="6" s="1"/>
  <c r="P132" i="6"/>
  <c r="P134" i="6" s="1"/>
  <c r="P135" i="6" s="1"/>
  <c r="AG132" i="6"/>
  <c r="AG134" i="6" s="1"/>
  <c r="AG135" i="6" s="1"/>
  <c r="U132" i="6"/>
  <c r="U134" i="6" s="1"/>
  <c r="U135" i="6" s="1"/>
  <c r="AC132" i="6"/>
  <c r="AC134" i="6" s="1"/>
  <c r="AC135" i="6" s="1"/>
  <c r="Q132" i="6"/>
  <c r="Q134" i="6" s="1"/>
  <c r="Q135" i="6" s="1"/>
  <c r="AD132" i="6"/>
  <c r="AD134" i="6" s="1"/>
  <c r="AD135" i="6" s="1"/>
  <c r="X132" i="6"/>
  <c r="X134" i="6" s="1"/>
  <c r="X135" i="6" s="1"/>
  <c r="R132" i="6"/>
  <c r="R134" i="6" s="1"/>
  <c r="R135" i="6" s="1"/>
  <c r="L132" i="6"/>
  <c r="L134" i="6" s="1"/>
  <c r="L135" i="6" s="1"/>
  <c r="M132" i="6"/>
  <c r="M134" i="6" s="1"/>
  <c r="M135" i="6" s="1"/>
  <c r="Y132" i="6"/>
  <c r="Y134" i="6" s="1"/>
  <c r="Y135" i="6" s="1"/>
  <c r="AI132" i="6"/>
  <c r="AI134" i="6" s="1"/>
  <c r="AI135" i="6" s="1"/>
  <c r="W132" i="6"/>
  <c r="W134" i="6" s="1"/>
  <c r="W135" i="6" s="1"/>
  <c r="AA132" i="6"/>
  <c r="AA134" i="6" s="1"/>
  <c r="AA135" i="6" s="1"/>
  <c r="O132" i="6"/>
  <c r="O134" i="6" s="1"/>
  <c r="O135" i="6" s="1"/>
  <c r="AE132" i="6"/>
  <c r="AE134" i="6" s="1"/>
  <c r="AE135" i="6" s="1"/>
  <c r="S132" i="6"/>
  <c r="S134" i="6" s="1"/>
  <c r="S135" i="6" s="1"/>
</calcChain>
</file>

<file path=xl/sharedStrings.xml><?xml version="1.0" encoding="utf-8"?>
<sst xmlns="http://schemas.openxmlformats.org/spreadsheetml/2006/main" count="1941" uniqueCount="669">
  <si>
    <t>이수
구분</t>
  </si>
  <si>
    <t>교과명</t>
  </si>
  <si>
    <t>계</t>
  </si>
  <si>
    <t>1학년</t>
  </si>
  <si>
    <t>2학년</t>
  </si>
  <si>
    <t>3학년</t>
  </si>
  <si>
    <t>개설
여부</t>
  </si>
  <si>
    <t>1학기</t>
  </si>
  <si>
    <t>2학기</t>
  </si>
  <si>
    <t>겨울학기</t>
  </si>
  <si>
    <t>여름학기</t>
  </si>
  <si>
    <t>학점</t>
  </si>
  <si>
    <t>주당</t>
  </si>
  <si>
    <t>시간</t>
  </si>
  <si>
    <t>강의</t>
  </si>
  <si>
    <t>실습</t>
  </si>
  <si>
    <t>선택</t>
  </si>
  <si>
    <t>교 양 합 계</t>
  </si>
  <si>
    <t>전 공 합 계</t>
  </si>
  <si>
    <t>교 과 총 계</t>
  </si>
  <si>
    <t>영문명</t>
    <phoneticPr fontId="1" type="noConversion"/>
  </si>
  <si>
    <t>NCS
적용
교과</t>
    <phoneticPr fontId="1" type="noConversion"/>
  </si>
  <si>
    <t>전공</t>
    <phoneticPr fontId="1" type="noConversion"/>
  </si>
  <si>
    <t>선택</t>
    <phoneticPr fontId="1" type="noConversion"/>
  </si>
  <si>
    <t>필수</t>
    <phoneticPr fontId="1" type="noConversion"/>
  </si>
  <si>
    <t>비고</t>
    <phoneticPr fontId="1" type="noConversion"/>
  </si>
  <si>
    <t>경영경제수학</t>
  </si>
  <si>
    <t>법학입문</t>
  </si>
  <si>
    <t>의사소통능력및수리능력</t>
  </si>
  <si>
    <t>진로탐색과경력개발</t>
  </si>
  <si>
    <t>문제해결능력및정보능력</t>
  </si>
  <si>
    <t>회계원리</t>
  </si>
  <si>
    <t>원가회계</t>
  </si>
  <si>
    <t>소득세법</t>
  </si>
  <si>
    <t>부가가치세법</t>
  </si>
  <si>
    <t>고급회계</t>
  </si>
  <si>
    <t>관리회계</t>
  </si>
  <si>
    <t>법인세법</t>
  </si>
  <si>
    <t>법인세법심화</t>
  </si>
  <si>
    <t>회사법</t>
  </si>
  <si>
    <t>민법</t>
  </si>
  <si>
    <t>행정소송법</t>
  </si>
  <si>
    <t>경영학원론</t>
  </si>
  <si>
    <t>공급사슬관리</t>
  </si>
  <si>
    <t>기타세법실습</t>
  </si>
  <si>
    <t>회사법실습</t>
  </si>
  <si>
    <t>민법실습</t>
  </si>
  <si>
    <t>행정소송법실습</t>
  </si>
  <si>
    <t>원가관리회계실습</t>
  </si>
  <si>
    <t>거시경제학</t>
  </si>
  <si>
    <t>투자론</t>
  </si>
  <si>
    <t>경영학실습</t>
  </si>
  <si>
    <t>세법학</t>
  </si>
  <si>
    <t>경제학실무</t>
  </si>
  <si>
    <t>재무관리실무</t>
  </si>
  <si>
    <t>기타세법실무</t>
  </si>
  <si>
    <t>원가관리회계실무</t>
  </si>
  <si>
    <t>회사법실무</t>
  </si>
  <si>
    <t>민법실무</t>
  </si>
  <si>
    <t>행정소송법실무</t>
  </si>
  <si>
    <t>재정학실습</t>
  </si>
  <si>
    <t>고급원가관리회계연습</t>
  </si>
  <si>
    <t>2020학년도 회계세무정보학부 교육과정표(안)</t>
    <phoneticPr fontId="1" type="noConversion"/>
  </si>
  <si>
    <t>대학영어1</t>
    <phoneticPr fontId="1" type="noConversion"/>
  </si>
  <si>
    <t>대학영어2</t>
    <phoneticPr fontId="1" type="noConversion"/>
  </si>
  <si>
    <t>대학영어3</t>
    <phoneticPr fontId="1" type="noConversion"/>
  </si>
  <si>
    <t>대학영어4</t>
    <phoneticPr fontId="1" type="noConversion"/>
  </si>
  <si>
    <t>대학영어5</t>
    <phoneticPr fontId="1" type="noConversion"/>
  </si>
  <si>
    <t>대학영어6</t>
    <phoneticPr fontId="1" type="noConversion"/>
  </si>
  <si>
    <t>중급회계1</t>
    <phoneticPr fontId="1" type="noConversion"/>
  </si>
  <si>
    <t>중급회계2</t>
    <phoneticPr fontId="1" type="noConversion"/>
  </si>
  <si>
    <t>중급회계3</t>
    <phoneticPr fontId="1" type="noConversion"/>
  </si>
  <si>
    <t>미시경제학1</t>
    <phoneticPr fontId="1" type="noConversion"/>
  </si>
  <si>
    <t>재정학1</t>
    <phoneticPr fontId="1" type="noConversion"/>
  </si>
  <si>
    <t>미시경제학2</t>
    <phoneticPr fontId="1" type="noConversion"/>
  </si>
  <si>
    <t>상법2</t>
    <phoneticPr fontId="1" type="noConversion"/>
  </si>
  <si>
    <t>상법1</t>
    <phoneticPr fontId="1" type="noConversion"/>
  </si>
  <si>
    <t>재무관리2</t>
    <phoneticPr fontId="1" type="noConversion"/>
  </si>
  <si>
    <t>재무관리1</t>
    <phoneticPr fontId="1" type="noConversion"/>
  </si>
  <si>
    <t>재무회계실습1</t>
    <phoneticPr fontId="1" type="noConversion"/>
  </si>
  <si>
    <t>재무회계실습2</t>
    <phoneticPr fontId="1" type="noConversion"/>
  </si>
  <si>
    <t>세법실습1</t>
    <phoneticPr fontId="1" type="noConversion"/>
  </si>
  <si>
    <t>세법실습2</t>
    <phoneticPr fontId="1" type="noConversion"/>
  </si>
  <si>
    <t>세무회계실습1</t>
    <phoneticPr fontId="1" type="noConversion"/>
  </si>
  <si>
    <t>재무회계연습1</t>
    <phoneticPr fontId="1" type="noConversion"/>
  </si>
  <si>
    <t>세무회계연습1</t>
    <phoneticPr fontId="1" type="noConversion"/>
  </si>
  <si>
    <t>원가관리회계연습1</t>
    <phoneticPr fontId="1" type="noConversion"/>
  </si>
  <si>
    <t>재무회계연습2</t>
    <phoneticPr fontId="1" type="noConversion"/>
  </si>
  <si>
    <t>세무회계연습2</t>
    <phoneticPr fontId="1" type="noConversion"/>
  </si>
  <si>
    <t>원가관리회계연습2</t>
    <phoneticPr fontId="1" type="noConversion"/>
  </si>
  <si>
    <t>재무회계실무1</t>
    <phoneticPr fontId="1" type="noConversion"/>
  </si>
  <si>
    <t>세법실무1</t>
    <phoneticPr fontId="1" type="noConversion"/>
  </si>
  <si>
    <t>세법실무2</t>
    <phoneticPr fontId="1" type="noConversion"/>
  </si>
  <si>
    <t>고급재무회계연습1</t>
    <phoneticPr fontId="1" type="noConversion"/>
  </si>
  <si>
    <t>고급재무회계연습2</t>
    <phoneticPr fontId="1" type="noConversion"/>
  </si>
  <si>
    <t>고급세무회계연습1</t>
    <phoneticPr fontId="1" type="noConversion"/>
  </si>
  <si>
    <t>고급세무회계연습2</t>
    <phoneticPr fontId="1" type="noConversion"/>
  </si>
  <si>
    <t>고급세법학1</t>
    <phoneticPr fontId="1" type="noConversion"/>
  </si>
  <si>
    <t>고급세법학2</t>
    <phoneticPr fontId="1" type="noConversion"/>
  </si>
  <si>
    <t>2-1학기 중복개설</t>
    <phoneticPr fontId="1" type="noConversion"/>
  </si>
  <si>
    <t>1-2학기 중복개설</t>
    <phoneticPr fontId="1" type="noConversion"/>
  </si>
  <si>
    <t>2-2학기 중복개설</t>
    <phoneticPr fontId="1" type="noConversion"/>
  </si>
  <si>
    <t>3-1학기 중복개설</t>
    <phoneticPr fontId="1" type="noConversion"/>
  </si>
  <si>
    <t>경영학실무</t>
    <phoneticPr fontId="1" type="noConversion"/>
  </si>
  <si>
    <t>3-2학기 중복 개설</t>
    <phoneticPr fontId="1" type="noConversion"/>
  </si>
  <si>
    <t>3-1학기 중복 개설</t>
    <phoneticPr fontId="1" type="noConversion"/>
  </si>
  <si>
    <t>대학생활과컴퓨터</t>
    <phoneticPr fontId="1" type="noConversion"/>
  </si>
  <si>
    <t>재테크의이해</t>
    <phoneticPr fontId="1" type="noConversion"/>
  </si>
  <si>
    <t>범죄와형벌</t>
    <phoneticPr fontId="1" type="noConversion"/>
  </si>
  <si>
    <t>프리젠테이션기법</t>
    <phoneticPr fontId="1" type="noConversion"/>
  </si>
  <si>
    <t>회사법심화</t>
    <phoneticPr fontId="1" type="noConversion"/>
  </si>
  <si>
    <t>민법심화</t>
    <phoneticPr fontId="1" type="noConversion"/>
  </si>
  <si>
    <t>행정소송법심화</t>
    <phoneticPr fontId="1" type="noConversion"/>
  </si>
  <si>
    <t>회계학실습</t>
    <phoneticPr fontId="1" type="noConversion"/>
  </si>
  <si>
    <t>재정학실무</t>
    <phoneticPr fontId="1" type="noConversion"/>
  </si>
  <si>
    <t>상법실습</t>
    <phoneticPr fontId="1" type="noConversion"/>
  </si>
  <si>
    <t>회계학실무</t>
    <phoneticPr fontId="1" type="noConversion"/>
  </si>
  <si>
    <t>세무회계실무</t>
    <phoneticPr fontId="1" type="noConversion"/>
  </si>
  <si>
    <t>세무회계실습2</t>
    <phoneticPr fontId="1" type="noConversion"/>
  </si>
  <si>
    <t>재정학2</t>
    <phoneticPr fontId="1" type="noConversion"/>
  </si>
  <si>
    <t>w</t>
    <phoneticPr fontId="1" type="noConversion"/>
  </si>
  <si>
    <t>경제학실습</t>
    <phoneticPr fontId="1" type="noConversion"/>
  </si>
  <si>
    <t>N</t>
    <phoneticPr fontId="1" type="noConversion"/>
  </si>
  <si>
    <t>교양필수</t>
    <phoneticPr fontId="1" type="noConversion"/>
  </si>
  <si>
    <t>교양선택</t>
    <phoneticPr fontId="1" type="noConversion"/>
  </si>
  <si>
    <t>전공필수</t>
    <phoneticPr fontId="1" type="noConversion"/>
  </si>
  <si>
    <t>전공선택</t>
    <phoneticPr fontId="1" type="noConversion"/>
  </si>
  <si>
    <t>이수구분</t>
    <phoneticPr fontId="1" type="noConversion"/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</si>
  <si>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</si>
  <si>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</si>
  <si>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</si>
  <si>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</si>
  <si>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</si>
  <si>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</si>
  <si>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</si>
  <si>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</si>
  <si>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</si>
  <si>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</si>
  <si>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</si>
  <si>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</si>
  <si>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</si>
  <si>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</si>
  <si>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</si>
  <si>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</si>
  <si>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</si>
  <si>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</si>
  <si>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</si>
  <si>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</si>
  <si>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</si>
  <si>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</si>
  <si>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</si>
  <si>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</si>
  <si>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</si>
  <si>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</si>
  <si>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</si>
  <si>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</si>
  <si>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</si>
  <si>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</si>
  <si>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</si>
  <si>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</si>
  <si>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</si>
  <si>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</si>
  <si>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</si>
  <si>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</si>
  <si>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</si>
  <si>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</si>
  <si>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</si>
  <si>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</si>
  <si>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</si>
  <si>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</si>
  <si>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</si>
  <si>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</si>
  <si>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</si>
  <si>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</si>
  <si>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</si>
  <si>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</si>
  <si>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</si>
  <si>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</si>
  <si>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</si>
  <si>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</si>
  <si>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</si>
  <si>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</si>
  <si>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</si>
  <si>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</si>
  <si>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</si>
  <si>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</si>
  <si>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</si>
  <si>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</si>
  <si>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</si>
  <si>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</si>
  <si>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</si>
  <si>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</si>
  <si>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</si>
  <si>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</si>
  <si>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</si>
  <si>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</si>
  <si>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</si>
  <si>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</si>
  <si>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</si>
  <si>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</si>
  <si>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</si>
  <si>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</si>
  <si>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</si>
  <si>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</si>
  <si>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</si>
  <si>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</si>
  <si>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</si>
  <si>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</si>
  <si>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</si>
  <si>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</si>
  <si>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</si>
  <si>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</si>
  <si>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</si>
  <si>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</si>
  <si>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</si>
  <si>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</si>
  <si>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</si>
  <si>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</si>
  <si>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</si>
  <si>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</si>
  <si>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</si>
  <si>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</si>
  <si>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</si>
  <si>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</si>
  <si>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</si>
  <si>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</si>
  <si>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</si>
  <si>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</si>
  <si>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</si>
  <si>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직업</t>
    <phoneticPr fontId="1" type="noConversion"/>
  </si>
  <si>
    <t>재무회계실무2</t>
    <phoneticPr fontId="1" type="noConversion"/>
  </si>
  <si>
    <t>교양선택 소계</t>
    <phoneticPr fontId="1" type="noConversion"/>
  </si>
  <si>
    <t>전공필수 소계</t>
    <phoneticPr fontId="1" type="noConversion"/>
  </si>
  <si>
    <t>전공선택 소계</t>
    <phoneticPr fontId="1" type="noConversion"/>
  </si>
  <si>
    <t>112222</t>
  </si>
  <si>
    <t>N</t>
  </si>
  <si>
    <t>회사법심화</t>
  </si>
  <si>
    <t>100215</t>
  </si>
  <si>
    <t>G</t>
  </si>
  <si>
    <t>210011</t>
  </si>
  <si>
    <t>K</t>
  </si>
  <si>
    <t>행정소송법심화</t>
  </si>
  <si>
    <t>100216</t>
  </si>
  <si>
    <t>100028</t>
  </si>
  <si>
    <t>110016</t>
  </si>
  <si>
    <t>중급회계3</t>
  </si>
  <si>
    <t>111307</t>
  </si>
  <si>
    <t>중급회계2</t>
  </si>
  <si>
    <t>110005</t>
  </si>
  <si>
    <t>중급회계1</t>
  </si>
  <si>
    <t>110004</t>
  </si>
  <si>
    <t>재테크의이해</t>
  </si>
  <si>
    <t>100219</t>
  </si>
  <si>
    <t>재정학2</t>
  </si>
  <si>
    <t>111308</t>
  </si>
  <si>
    <t>재정학1</t>
  </si>
  <si>
    <t>111266</t>
  </si>
  <si>
    <t>재무관리2</t>
  </si>
  <si>
    <t>110138</t>
  </si>
  <si>
    <t>재무관리1</t>
  </si>
  <si>
    <t>110122</t>
  </si>
  <si>
    <t>710000</t>
  </si>
  <si>
    <t>B</t>
  </si>
  <si>
    <t>110007</t>
  </si>
  <si>
    <t>230184</t>
  </si>
  <si>
    <t>220156</t>
  </si>
  <si>
    <t>상법실습</t>
  </si>
  <si>
    <t>380028</t>
  </si>
  <si>
    <t>상법2</t>
  </si>
  <si>
    <t>130373</t>
  </si>
  <si>
    <t>상법1</t>
  </si>
  <si>
    <t>130372</t>
  </si>
  <si>
    <t>220013</t>
  </si>
  <si>
    <t>500028</t>
  </si>
  <si>
    <t>100082</t>
  </si>
  <si>
    <t>112266</t>
  </si>
  <si>
    <t>민법심화</t>
  </si>
  <si>
    <t>100214</t>
  </si>
  <si>
    <t>121013</t>
  </si>
  <si>
    <t>미시경제학2</t>
  </si>
  <si>
    <t>330016</t>
  </si>
  <si>
    <t>미시경제학1</t>
  </si>
  <si>
    <t>130363</t>
  </si>
  <si>
    <t>100027</t>
  </si>
  <si>
    <t>대학영어6</t>
  </si>
  <si>
    <t>100176</t>
  </si>
  <si>
    <t>대학영어5</t>
  </si>
  <si>
    <t>100175</t>
  </si>
  <si>
    <t>대학영어4</t>
  </si>
  <si>
    <t>100172</t>
  </si>
  <si>
    <t>대학영어3</t>
  </si>
  <si>
    <t>100168</t>
  </si>
  <si>
    <t>대학영어2</t>
  </si>
  <si>
    <t>310049</t>
  </si>
  <si>
    <t>대학영어1</t>
  </si>
  <si>
    <t>310036</t>
  </si>
  <si>
    <t>110008</t>
  </si>
  <si>
    <t>111202</t>
  </si>
  <si>
    <t>110009</t>
  </si>
  <si>
    <t>고급재무회계연습2</t>
  </si>
  <si>
    <t>100057</t>
  </si>
  <si>
    <t>고급재무회계연습1</t>
  </si>
  <si>
    <t>100056</t>
  </si>
  <si>
    <t>100060</t>
  </si>
  <si>
    <t>고급세법학2</t>
  </si>
  <si>
    <t>100062</t>
  </si>
  <si>
    <t>고급세법학1</t>
  </si>
  <si>
    <t>100061</t>
  </si>
  <si>
    <t>고급세무회계연습2</t>
  </si>
  <si>
    <t>100059</t>
  </si>
  <si>
    <t>고급세무회계연습1</t>
  </si>
  <si>
    <t>100058</t>
  </si>
  <si>
    <t>110110</t>
  </si>
  <si>
    <t>경영학실무</t>
  </si>
  <si>
    <t>100217</t>
  </si>
  <si>
    <t>330036</t>
  </si>
  <si>
    <t>110023</t>
  </si>
  <si>
    <t>310015</t>
  </si>
  <si>
    <t>프리젠테이션기법</t>
  </si>
  <si>
    <t>310186</t>
  </si>
  <si>
    <t>범죄와형벌</t>
  </si>
  <si>
    <t>310063</t>
  </si>
  <si>
    <t>대학생활과컴퓨터</t>
  </si>
  <si>
    <t>100218</t>
  </si>
  <si>
    <t>100029</t>
  </si>
  <si>
    <t>100052</t>
  </si>
  <si>
    <t>회계학실습</t>
  </si>
  <si>
    <t>100037</t>
  </si>
  <si>
    <t>회계학실무</t>
  </si>
  <si>
    <t>100042</t>
  </si>
  <si>
    <t>100031</t>
  </si>
  <si>
    <t>100054</t>
  </si>
  <si>
    <t>100055</t>
  </si>
  <si>
    <t>재정학실무</t>
  </si>
  <si>
    <t>100067</t>
  </si>
  <si>
    <t>재무회계연습2</t>
  </si>
  <si>
    <t>840129</t>
  </si>
  <si>
    <t>재무회계연습1</t>
  </si>
  <si>
    <t>840128</t>
  </si>
  <si>
    <t>재무회계실습2</t>
  </si>
  <si>
    <t>100033</t>
  </si>
  <si>
    <t>재무회계실습1</t>
  </si>
  <si>
    <t>100032</t>
  </si>
  <si>
    <t>재무회계실무2</t>
  </si>
  <si>
    <t>100045</t>
  </si>
  <si>
    <t>재무회계실무1</t>
  </si>
  <si>
    <t>100044</t>
  </si>
  <si>
    <t>100049</t>
  </si>
  <si>
    <t>원가관리회계연습2</t>
  </si>
  <si>
    <t>330046</t>
  </si>
  <si>
    <t>원가관리회계연습1</t>
  </si>
  <si>
    <t>330045</t>
  </si>
  <si>
    <t>100040</t>
  </si>
  <si>
    <t>100051</t>
  </si>
  <si>
    <t>세법실습2</t>
  </si>
  <si>
    <t>100035</t>
  </si>
  <si>
    <t>세법실습1</t>
  </si>
  <si>
    <t>100034</t>
  </si>
  <si>
    <t>세법실무2</t>
  </si>
  <si>
    <t>100047</t>
  </si>
  <si>
    <t>세법실무1</t>
  </si>
  <si>
    <t>100046</t>
  </si>
  <si>
    <t>세무회계연습2</t>
  </si>
  <si>
    <t>330002</t>
  </si>
  <si>
    <t>세무회계연습1</t>
  </si>
  <si>
    <t>330001</t>
  </si>
  <si>
    <t>세무회계실습2</t>
  </si>
  <si>
    <t>100039</t>
  </si>
  <si>
    <t>세무회계실습1</t>
  </si>
  <si>
    <t>100038</t>
  </si>
  <si>
    <t>세무회계실무</t>
  </si>
  <si>
    <t>100043</t>
  </si>
  <si>
    <t>100030</t>
  </si>
  <si>
    <t>100053</t>
  </si>
  <si>
    <t>100036</t>
  </si>
  <si>
    <t>100050</t>
  </si>
  <si>
    <t>경제학실습</t>
  </si>
  <si>
    <t>100041</t>
  </si>
  <si>
    <t>100048</t>
  </si>
  <si>
    <t>390012</t>
  </si>
  <si>
    <t xml:space="preserve">이수구분
</t>
  </si>
  <si>
    <t xml:space="preserve">시수 계
</t>
  </si>
  <si>
    <t xml:space="preserve">실습 시수
</t>
  </si>
  <si>
    <t xml:space="preserve">이론 시수
</t>
  </si>
  <si>
    <t xml:space="preserve">이수학점
</t>
  </si>
  <si>
    <t xml:space="preserve">이수시간
</t>
  </si>
  <si>
    <t xml:space="preserve">학기
</t>
  </si>
  <si>
    <t xml:space="preserve">학년
</t>
  </si>
  <si>
    <t xml:space="preserve">교과목명
</t>
  </si>
  <si>
    <t xml:space="preserve">교과목번호(학사)
</t>
  </si>
  <si>
    <t xml:space="preserve">교과목구분
</t>
  </si>
  <si>
    <t>영어강독1</t>
    <phoneticPr fontId="1" type="noConversion"/>
  </si>
  <si>
    <t>기초청취1</t>
    <phoneticPr fontId="1" type="noConversion"/>
  </si>
  <si>
    <t>법학입문</t>
    <phoneticPr fontId="1" type="noConversion"/>
  </si>
  <si>
    <t>경영경제수학</t>
    <phoneticPr fontId="1" type="noConversion"/>
  </si>
  <si>
    <t>2021학년도 회계세무정보학부 교육과정표</t>
    <phoneticPr fontId="1" type="noConversion"/>
  </si>
  <si>
    <t>교양</t>
    <phoneticPr fontId="1" type="noConversion"/>
  </si>
  <si>
    <t>의사소통능력및수리능력</t>
    <phoneticPr fontId="1" type="noConversion"/>
  </si>
  <si>
    <t>비즈니스와뉴미디어</t>
    <phoneticPr fontId="1" type="noConversion"/>
  </si>
  <si>
    <t>감정평가실무기초</t>
    <phoneticPr fontId="1" type="noConversion"/>
  </si>
  <si>
    <t>NCS직업기초능력입문</t>
    <phoneticPr fontId="1" type="noConversion"/>
  </si>
  <si>
    <t>NCS직업기초능력기본</t>
    <phoneticPr fontId="1" type="noConversion"/>
  </si>
  <si>
    <t>개설학기</t>
    <phoneticPr fontId="1" type="noConversion"/>
  </si>
  <si>
    <t>Basic English Listening 1</t>
    <phoneticPr fontId="1" type="noConversion"/>
  </si>
  <si>
    <t>1학년 1학기</t>
    <phoneticPr fontId="1" type="noConversion"/>
  </si>
  <si>
    <t xml:space="preserve">Business and New Media </t>
    <phoneticPr fontId="1" type="noConversion"/>
  </si>
  <si>
    <t>Cinema and Antropology</t>
    <phoneticPr fontId="1" type="noConversion"/>
  </si>
  <si>
    <t>Comprehension of Real Estate</t>
    <phoneticPr fontId="1" type="noConversion"/>
  </si>
  <si>
    <t>Basic of Appraisal Practice</t>
    <phoneticPr fontId="1" type="noConversion"/>
  </si>
  <si>
    <t>Vocational Competency introductory course</t>
    <phoneticPr fontId="1" type="noConversion"/>
  </si>
  <si>
    <t>Vocational Competency basic course</t>
    <phoneticPr fontId="1" type="noConversion"/>
  </si>
  <si>
    <t>1학년 2학기</t>
    <phoneticPr fontId="1" type="noConversion"/>
  </si>
  <si>
    <t>2학년 1학기</t>
    <phoneticPr fontId="1" type="noConversion"/>
  </si>
  <si>
    <t>2학년 2학기</t>
  </si>
  <si>
    <t>3학년 1학기</t>
    <phoneticPr fontId="1" type="noConversion"/>
  </si>
  <si>
    <t>3학년 2학기</t>
    <phoneticPr fontId="1" type="noConversion"/>
  </si>
  <si>
    <t>연번</t>
    <phoneticPr fontId="1" type="noConversion"/>
  </si>
  <si>
    <t>영화와인간학</t>
    <phoneticPr fontId="1" type="noConversion"/>
  </si>
  <si>
    <t>부동산의이해</t>
    <phoneticPr fontId="1" type="noConversion"/>
  </si>
  <si>
    <t>문서이해능력</t>
    <phoneticPr fontId="1" type="noConversion"/>
  </si>
  <si>
    <t>문서작성능력</t>
  </si>
  <si>
    <t>수리능력</t>
    <phoneticPr fontId="1" type="noConversion"/>
  </si>
  <si>
    <t>1.1 업무를 수행하는데 있어 효과적으로 연산을 수행하는 방법을 설명할 수 있다.
1.2 업무를 수행하는데 있어 연산결과를 효과적으로 확인하는 방법을 설명할 수 있다.</t>
    <phoneticPr fontId="1" type="noConversion"/>
  </si>
  <si>
    <t>도표분석능력</t>
    <phoneticPr fontId="1" type="noConversion"/>
  </si>
  <si>
    <t>3.1 직업인으로서 업무를 수행하는데 필요한 도표의 종류를 설명할 수 있다.
3.2 직업인으로서 업무를 수행하는데 필요한 다양한 종류의 도표 각각의 특 징을 설명할 수 있다.
3.3 직업인으로서 업무를 수행하는데 필요한 다양한 종류의 도표를 분석하여 의미를 찾아낼 수 있다.</t>
    <phoneticPr fontId="1" type="noConversion"/>
  </si>
  <si>
    <t>도표작성능력</t>
    <phoneticPr fontId="1" type="noConversion"/>
  </si>
  <si>
    <t>의사표현능력</t>
    <phoneticPr fontId="1" type="noConversion"/>
  </si>
  <si>
    <t>기초연산능력</t>
    <phoneticPr fontId="1" type="noConversion"/>
  </si>
  <si>
    <t>2.1 문서작성의 개념 및 중요성을 설명할 수 있다
2.2 문서작성의 종류 및 목적과 상황에 따른 예시를 설명할 수 있다
2.3 문서작성의 절차와 과정을 설명할 수 있다
2.4 문서작성 시 주의사항을 설명할 수 있다
2.5 효과적인 문서작성의 예시를 이해할 수 있다</t>
    <phoneticPr fontId="1" type="noConversion"/>
  </si>
  <si>
    <t>4.1 의사표현의 개념 및 중요성을 설명할 수 있다
4.2 의사표현의 방해요인과 제거방법을 설명할 수 있다
4.3 원활한 의사소통을 위한 지침을 수립할 수 있다
4.4 설득력 있는 의사표현의 기본요소 및 특성을 설명할 수 있다</t>
    <phoneticPr fontId="1" type="noConversion"/>
  </si>
  <si>
    <t>4.1 업무수행과정에서 필요한 도표작성의 절차를 설명할 수 있다.
4.2 업무수행과정에서 도표를 작성할 때의 유의사항을 설명할 수 있다.
4.3 컴퓨터 프로그램을 활용하여 업무수행과정에서 필요한 기본적인 도표를 직접 작성할 수 있다.</t>
    <phoneticPr fontId="1" type="noConversion"/>
  </si>
  <si>
    <t>1.1 문서이해능력의 의미에 대하여 설명할 수 있다
1.2 문서이해의 중요성에 대하여 설명할 수 있다
1.3 다양한 문서의 종류와 양식에 대하여 설명할 수 있다
1.4 문서이해를 통해 정보획득, 수집 및 종합방법에 대하여 설명할 수 있다</t>
    <phoneticPr fontId="1" type="noConversion"/>
  </si>
  <si>
    <t>문제해결능력</t>
    <phoneticPr fontId="1" type="noConversion"/>
  </si>
  <si>
    <t>사고력</t>
    <phoneticPr fontId="1" type="noConversion"/>
  </si>
  <si>
    <t>1.1 직장생활에서 발생한 문제를 창의적으로 사고할 수 있다.
1.2 창의적 사고를 개발하기 위한 방법을 활용할 수 있다.
1.3 직장생활에서 발생한 문제를 논리적으로 사고할 수 있다.</t>
    <phoneticPr fontId="1" type="noConversion"/>
  </si>
  <si>
    <t>1.1 다양한 인터넷 서비스의 종류를 설명할 수 있다
1.2 인터넷을 활용하여 원하는 정보를 획득할 수 있다
1.3 업무에 필요한 소프트웨어를 활용할 수 있다
1.4 데이터베이스 구축의 필요성을 설명할 수 있다</t>
    <phoneticPr fontId="1" type="noConversion"/>
  </si>
  <si>
    <t>컴퓨터활용능력</t>
  </si>
  <si>
    <t>컴퓨터활용능력</t>
    <phoneticPr fontId="1" type="noConversion"/>
  </si>
  <si>
    <t>정보처리능력</t>
    <phoneticPr fontId="1" type="noConversion"/>
  </si>
  <si>
    <t>정보능력</t>
    <phoneticPr fontId="1" type="noConversion"/>
  </si>
  <si>
    <t>2.1 효과적인 정보수집 방법을 설명할 수 있다
2.2 정보분석 및 가공의 중요성을 설명할 수 있다.
2.3 효율적인 정보관리 방법을 설명할 수 있다
2.4 효율적인 정보활용 방법을 설명할 수 있다</t>
    <phoneticPr fontId="1" type="noConversion"/>
  </si>
  <si>
    <t>의사소통능력</t>
    <phoneticPr fontId="1" type="noConversion"/>
  </si>
  <si>
    <t>능력단위</t>
    <phoneticPr fontId="1" type="noConversion"/>
  </si>
  <si>
    <t>능력단위요소</t>
    <phoneticPr fontId="1" type="noConversion"/>
  </si>
  <si>
    <t>수행준거</t>
    <phoneticPr fontId="1" type="noConversion"/>
  </si>
  <si>
    <t>경청능력</t>
    <phoneticPr fontId="1" type="noConversion"/>
  </si>
  <si>
    <t>기초통계능력</t>
    <phoneticPr fontId="1" type="noConversion"/>
  </si>
  <si>
    <t>문제처리능력</t>
    <phoneticPr fontId="1" type="noConversion"/>
  </si>
  <si>
    <t>1.3 다양한 문서의 종류와 양식에 대하 여 설명할 수 있다. 
1.4 문서이해를 통해 정보획득, 수집 및 종합방법에 대하여 설명할 수 있다.</t>
    <phoneticPr fontId="1" type="noConversion"/>
  </si>
  <si>
    <t xml:space="preserve">
문서작성능력
</t>
    <phoneticPr fontId="1" type="noConversion"/>
  </si>
  <si>
    <t xml:space="preserve">
의사표현능력
</t>
    <phoneticPr fontId="1" type="noConversion"/>
  </si>
  <si>
    <t>4.3 원활한 의사소통을 위한 지침을 수립할 수 있다. 
4.4 설득력있는 의사표현의 기본요소 및 특성을 설명할 수 있다.</t>
    <phoneticPr fontId="1" type="noConversion"/>
  </si>
  <si>
    <t xml:space="preserve">
수리능력
</t>
    <phoneticPr fontId="1" type="noConversion"/>
  </si>
  <si>
    <t>1.1 업무를 수행하는데 있어 효과적으로 연산을 수행하는 방법을 설명할 수 있다.</t>
    <phoneticPr fontId="1" type="noConversion"/>
  </si>
  <si>
    <t>2.3 직장인으로서 업무수행 과정에서 효과적으로 통계자료를 해석하는 방법을 설명할 수 있다.</t>
    <phoneticPr fontId="1" type="noConversion"/>
  </si>
  <si>
    <t>3.3 직업인으로서 업무를 수행하는데 필요한 다양한 종류의 도표를 분석하여  의미를 찾아낼 수 있다.</t>
    <phoneticPr fontId="1" type="noConversion"/>
  </si>
  <si>
    <t>4.1 업무수행과정에서 필요한 도표작성의 절차를 설명할 수 있다.
4.2 업무수행과정에서 도표를 작성할 때의 유의사항을 설명할 수 있다.</t>
    <phoneticPr fontId="1" type="noConversion"/>
  </si>
  <si>
    <t xml:space="preserve">1.3 업무에 필요한 소프트웨어를 활용할 수 있다. </t>
    <phoneticPr fontId="1" type="noConversion"/>
  </si>
  <si>
    <t>2.2 문서작성의 종류 및 목적과 상황에 따른 예시를 설명할 수 있다.
2.4 문서작성시 주의사항을 설명할 수 있다.
2.5 효과적인 문서작성의 예시를 이해할 수 있다.</t>
    <phoneticPr fontId="1" type="noConversion"/>
  </si>
  <si>
    <t>2.1 직장생활에서 발생한 문제를 해결하는 과정을 이해할 수 있다.</t>
    <phoneticPr fontId="1" type="noConversion"/>
  </si>
  <si>
    <t>1.1 직장생활에서 발생한 문제를 창의적으로 사고할 수 있다.
1.3 직장생활에서 발생한 문제를 논리적으로 사고할 수 있다.
1.4 직장생활에서 발생한 문제를 비판적으로 사고할 수 있다.</t>
    <phoneticPr fontId="1" type="noConversion"/>
  </si>
  <si>
    <t>자기개발능력</t>
    <phoneticPr fontId="1" type="noConversion"/>
  </si>
  <si>
    <t>자아인식능력</t>
    <phoneticPr fontId="1" type="noConversion"/>
  </si>
  <si>
    <t xml:space="preserve">1.4 자신이 한 일에 대해 반성적으로 성찰할 수 있다. </t>
  </si>
  <si>
    <t>자기관리능력</t>
    <phoneticPr fontId="1" type="noConversion"/>
  </si>
  <si>
    <t xml:space="preserve">2.1  자기관리 단계별 계획을 수립할 수 있다. </t>
    <phoneticPr fontId="1" type="noConversion"/>
  </si>
  <si>
    <t>자원관리능력</t>
    <phoneticPr fontId="1" type="noConversion"/>
  </si>
  <si>
    <t>시간관리능력</t>
    <phoneticPr fontId="1" type="noConversion"/>
  </si>
  <si>
    <t xml:space="preserve">1.4 효과적으로 시간계획을 세울 수 있다. </t>
  </si>
  <si>
    <t>예산관리능력</t>
    <phoneticPr fontId="1" type="noConversion"/>
  </si>
  <si>
    <t>2.3 효과적인 방법으로 예산을 수립할 수 있다. 
2.4 업무 수행 과정에서 적절하게 예산을 관리할 수 있다.</t>
    <phoneticPr fontId="1" type="noConversion"/>
  </si>
  <si>
    <t>물적자원관리
능력</t>
    <phoneticPr fontId="1" type="noConversion"/>
  </si>
  <si>
    <t>3.4 다양한 기법을 활용하여 물적자원을 관리할 수 있다.</t>
    <phoneticPr fontId="1" type="noConversion"/>
  </si>
  <si>
    <t>대인관계능력</t>
    <phoneticPr fontId="1" type="noConversion"/>
  </si>
  <si>
    <t>협상능력</t>
    <phoneticPr fontId="1" type="noConversion"/>
  </si>
  <si>
    <t>4.3 직장생활에서 적절한 협상전략을 활용할 수 있다.</t>
    <phoneticPr fontId="1" type="noConversion"/>
  </si>
  <si>
    <t>5.2 고객의 불만 표현 유형을 알고 대응방안을 마련할 수 있다
5.3 직장생활에서 불만처리 프로세스에 따라 고객의 불만을 처리할 수 있다</t>
    <phoneticPr fontId="1" type="noConversion"/>
  </si>
  <si>
    <t>기술선택능력</t>
    <phoneticPr fontId="1" type="noConversion"/>
  </si>
  <si>
    <t xml:space="preserve">2.3 업무에 필요한 소프트웨어를 활용할 수 있다. </t>
    <phoneticPr fontId="1" type="noConversion"/>
  </si>
  <si>
    <t>조직이해능력</t>
    <phoneticPr fontId="1" type="noConversion"/>
  </si>
  <si>
    <t>체제이해능력</t>
    <phoneticPr fontId="1" type="noConversion"/>
  </si>
  <si>
    <t xml:space="preserve">2.4 자신이 속한 조직 내 집단의 특징을 설명할 수 있다. </t>
    <phoneticPr fontId="1" type="noConversion"/>
  </si>
  <si>
    <t>업무이해능력</t>
    <phoneticPr fontId="1" type="noConversion"/>
  </si>
  <si>
    <t>3.2 자신이 속한 조직의 업무처리과정 및 절차를 설명할 수 있다.</t>
    <phoneticPr fontId="1" type="noConversion"/>
  </si>
  <si>
    <t>직업윤리</t>
    <phoneticPr fontId="1" type="noConversion"/>
  </si>
  <si>
    <t>공동체윤리</t>
    <phoneticPr fontId="1" type="noConversion"/>
  </si>
  <si>
    <t xml:space="preserve">2.4 직업생활에서 예절의 의미를 설명할수 있다.
2.5 직업생활에서 성예절의 의미를 설명할 수 있다.. </t>
    <phoneticPr fontId="1" type="noConversion"/>
  </si>
  <si>
    <t>고객서비스
능력</t>
    <phoneticPr fontId="1" type="noConversion"/>
  </si>
  <si>
    <t>기술능력</t>
    <phoneticPr fontId="1" type="noConversion"/>
  </si>
  <si>
    <t>3.2 올바른 경청을 방해하는 요인을 찾을 수 있다.
3.4 대상과 상황에 따른 경청법을 파악하고, 훈련방법을 설명할 수 있다.</t>
    <phoneticPr fontId="1" type="noConversion"/>
  </si>
  <si>
    <t>College Reading (Ⅰ)</t>
    <phoneticPr fontId="1" type="noConversion"/>
  </si>
  <si>
    <t>토익기본1</t>
    <phoneticPr fontId="1" type="noConversion"/>
  </si>
  <si>
    <t>토익중급1</t>
    <phoneticPr fontId="1" type="noConversion"/>
  </si>
  <si>
    <t>토익실용읽기</t>
    <phoneticPr fontId="1" type="noConversion"/>
  </si>
  <si>
    <t>토익기본2</t>
    <phoneticPr fontId="1" type="noConversion"/>
  </si>
  <si>
    <t>토익실용듣기</t>
    <phoneticPr fontId="1" type="noConversion"/>
  </si>
  <si>
    <t>토익중급2</t>
    <phoneticPr fontId="1" type="noConversion"/>
  </si>
  <si>
    <t>토익실전</t>
    <phoneticPr fontId="1" type="noConversion"/>
  </si>
  <si>
    <t>토익기본3</t>
    <phoneticPr fontId="1" type="noConversion"/>
  </si>
  <si>
    <t>토익심화</t>
    <phoneticPr fontId="1" type="noConversion"/>
  </si>
  <si>
    <t>토익중급3</t>
    <phoneticPr fontId="1" type="noConversion"/>
  </si>
  <si>
    <t>대수학</t>
    <phoneticPr fontId="1" type="noConversion"/>
  </si>
  <si>
    <t>통계학</t>
    <phoneticPr fontId="1" type="noConversion"/>
  </si>
  <si>
    <t>조세법총론</t>
    <phoneticPr fontId="1" type="noConversion"/>
  </si>
  <si>
    <t>기초재무관리</t>
    <phoneticPr fontId="1" type="noConversion"/>
  </si>
  <si>
    <t>기초경영학</t>
    <phoneticPr fontId="1" type="noConversion"/>
  </si>
  <si>
    <t>실용금융</t>
    <phoneticPr fontId="1" type="noConversion"/>
  </si>
  <si>
    <t>토익기초LC</t>
    <phoneticPr fontId="1" type="noConversion"/>
  </si>
  <si>
    <t>토익기초RC</t>
    <phoneticPr fontId="1" type="noConversion"/>
  </si>
  <si>
    <t>토익기본LC</t>
    <phoneticPr fontId="1" type="noConversion"/>
  </si>
  <si>
    <t>토익기본RC</t>
    <phoneticPr fontId="1" type="noConversion"/>
  </si>
  <si>
    <t>지텔프기본</t>
    <phoneticPr fontId="1" type="noConversion"/>
  </si>
  <si>
    <t>상속세와증여세</t>
    <phoneticPr fontId="1" type="noConversion"/>
  </si>
  <si>
    <t>3학년 2학기</t>
  </si>
  <si>
    <t>1학년 2학기</t>
  </si>
  <si>
    <t>Statistics</t>
    <phoneticPr fontId="1" type="noConversion"/>
  </si>
  <si>
    <t>Algebra</t>
    <phoneticPr fontId="1" type="noConversion"/>
  </si>
  <si>
    <t>The use of MS-OFFICE</t>
    <phoneticPr fontId="1" type="noConversion"/>
  </si>
  <si>
    <t>MS-OFFICE활용</t>
    <phoneticPr fontId="1" type="noConversion"/>
  </si>
  <si>
    <t>지텔프입문</t>
    <phoneticPr fontId="1" type="noConversion"/>
  </si>
  <si>
    <t>Introduction to G-TELP</t>
    <phoneticPr fontId="1" type="noConversion"/>
  </si>
  <si>
    <t>Basic G-TELP</t>
    <phoneticPr fontId="1" type="noConversion"/>
  </si>
  <si>
    <t>교과코드</t>
    <phoneticPr fontId="1" type="noConversion"/>
  </si>
  <si>
    <t>Communication and Mathematics</t>
    <phoneticPr fontId="1" type="noConversion"/>
  </si>
  <si>
    <t>Problem Solving and Information</t>
    <phoneticPr fontId="1" type="noConversion"/>
  </si>
  <si>
    <t>Mathematics for Management &amp; Economics</t>
    <phoneticPr fontId="1" type="noConversion"/>
  </si>
  <si>
    <t>Introduction to TOEIC LC</t>
    <phoneticPr fontId="1" type="noConversion"/>
  </si>
  <si>
    <t>Introduction to TOEIC RC</t>
    <phoneticPr fontId="1" type="noConversion"/>
  </si>
  <si>
    <t>소득세법</t>
    <phoneticPr fontId="1" type="noConversion"/>
  </si>
  <si>
    <t>부가가치세법</t>
    <phoneticPr fontId="1" type="noConversion"/>
  </si>
  <si>
    <t>법인세법</t>
    <phoneticPr fontId="1" type="noConversion"/>
  </si>
  <si>
    <t>원가회계</t>
    <phoneticPr fontId="1" type="noConversion"/>
  </si>
  <si>
    <t>Basic TOEIC LC</t>
    <phoneticPr fontId="1" type="noConversion"/>
  </si>
  <si>
    <t>Intermediate TOEIC 1</t>
    <phoneticPr fontId="1" type="noConversion"/>
  </si>
  <si>
    <t>Practical TOEIC Reading</t>
    <phoneticPr fontId="1" type="noConversion"/>
  </si>
  <si>
    <t>Basic TOEIC 2</t>
    <phoneticPr fontId="1" type="noConversion"/>
  </si>
  <si>
    <t>Practical TOEIC Listening</t>
    <phoneticPr fontId="1" type="noConversion"/>
  </si>
  <si>
    <t>Intermediate TOEIC  2</t>
    <phoneticPr fontId="1" type="noConversion"/>
  </si>
  <si>
    <t>Actual TOEIC</t>
    <phoneticPr fontId="1" type="noConversion"/>
  </si>
  <si>
    <t>Advanced TOEIC</t>
    <phoneticPr fontId="1" type="noConversion"/>
  </si>
  <si>
    <t>Intermediate TOEIC 3</t>
    <phoneticPr fontId="1" type="noConversion"/>
  </si>
  <si>
    <t>Basic TOEIC 3</t>
    <phoneticPr fontId="1" type="noConversion"/>
  </si>
  <si>
    <t>Basic TOEIC RC</t>
    <phoneticPr fontId="1" type="noConversion"/>
  </si>
  <si>
    <t>Basic TOEIC 1</t>
    <phoneticPr fontId="1" type="noConversion"/>
  </si>
  <si>
    <t>Presentation Skill</t>
    <phoneticPr fontId="1" type="noConversion"/>
  </si>
  <si>
    <t>Introduction to Law</t>
  </si>
  <si>
    <t>Understanding Offinancial Technology</t>
    <phoneticPr fontId="1" type="noConversion"/>
  </si>
  <si>
    <t>Accounting Principle</t>
    <phoneticPr fontId="1" type="noConversion"/>
  </si>
  <si>
    <t>Intermediate Accounting (Ⅰ)</t>
  </si>
  <si>
    <t>Intermediate Accounting (Ⅱ)</t>
  </si>
  <si>
    <t>Cost Accounting</t>
    <phoneticPr fontId="1" type="noConversion"/>
  </si>
  <si>
    <t>Income Tax Law</t>
  </si>
  <si>
    <t>Value Added Tax Law</t>
    <phoneticPr fontId="1" type="noConversion"/>
  </si>
  <si>
    <t>Corporate Tax Law</t>
  </si>
  <si>
    <t>Intermediate Accounting (Ⅲ)</t>
    <phoneticPr fontId="1" type="noConversion"/>
  </si>
  <si>
    <t>고급회계</t>
    <phoneticPr fontId="1" type="noConversion"/>
  </si>
  <si>
    <t>Advanced Accounting</t>
    <phoneticPr fontId="1" type="noConversion"/>
  </si>
  <si>
    <t>Management Accounting</t>
    <phoneticPr fontId="1" type="noConversion"/>
  </si>
  <si>
    <t>법인세법심화</t>
    <phoneticPr fontId="1" type="noConversion"/>
  </si>
  <si>
    <t>Advanced Corporate Tax Law</t>
    <phoneticPr fontId="1" type="noConversion"/>
  </si>
  <si>
    <t>문제해결능력및정보능력</t>
    <phoneticPr fontId="1" type="noConversion"/>
  </si>
  <si>
    <t>회계원리</t>
    <phoneticPr fontId="1" type="noConversion"/>
  </si>
  <si>
    <t>회사법</t>
    <phoneticPr fontId="1" type="noConversion"/>
  </si>
  <si>
    <t>경영학원론</t>
    <phoneticPr fontId="1" type="noConversion"/>
  </si>
  <si>
    <t>민법</t>
    <phoneticPr fontId="1" type="noConversion"/>
  </si>
  <si>
    <t>행정소송법</t>
    <phoneticPr fontId="1" type="noConversion"/>
  </si>
  <si>
    <t>Business Principle</t>
    <phoneticPr fontId="1" type="noConversion"/>
  </si>
  <si>
    <t>Corporation Law</t>
    <phoneticPr fontId="1" type="noConversion"/>
  </si>
  <si>
    <t>Microeconomics (I)</t>
    <phoneticPr fontId="1" type="noConversion"/>
  </si>
  <si>
    <t>Civil Law</t>
    <phoneticPr fontId="1" type="noConversion"/>
  </si>
  <si>
    <t>Commercial Law (I)</t>
    <phoneticPr fontId="1" type="noConversion"/>
  </si>
  <si>
    <t>Administrative Litigation Law</t>
    <phoneticPr fontId="1" type="noConversion"/>
  </si>
  <si>
    <t>Financial Management (Ⅰ)</t>
    <phoneticPr fontId="1" type="noConversion"/>
  </si>
  <si>
    <t>Basic Financial Management</t>
    <phoneticPr fontId="1" type="noConversion"/>
  </si>
  <si>
    <t>Basic Management</t>
    <phoneticPr fontId="1" type="noConversion"/>
  </si>
  <si>
    <t>관리회계</t>
    <phoneticPr fontId="1" type="noConversion"/>
  </si>
  <si>
    <t>Advanced Corporation Law</t>
    <phoneticPr fontId="1" type="noConversion"/>
  </si>
  <si>
    <t>Advanced Administrative Litigation Law</t>
    <phoneticPr fontId="1" type="noConversion"/>
  </si>
  <si>
    <t>Advanced Civil Law</t>
    <phoneticPr fontId="1" type="noConversion"/>
  </si>
  <si>
    <t>Microeconomics (Ⅱ)</t>
    <phoneticPr fontId="1" type="noConversion"/>
  </si>
  <si>
    <t>Financial Management (Ⅱ)</t>
    <phoneticPr fontId="1" type="noConversion"/>
  </si>
  <si>
    <t>Commercial Law (II)</t>
    <phoneticPr fontId="1" type="noConversion"/>
  </si>
  <si>
    <t>공급사슬관리</t>
    <phoneticPr fontId="1" type="noConversion"/>
  </si>
  <si>
    <t>Supply Chain Management</t>
    <phoneticPr fontId="1" type="noConversion"/>
  </si>
  <si>
    <t>Public Finance (Ⅰ)</t>
    <phoneticPr fontId="1" type="noConversion"/>
  </si>
  <si>
    <t>Practical Exercise in Financial Accounting (I)</t>
    <phoneticPr fontId="1" type="noConversion"/>
  </si>
  <si>
    <t>Practical Exercise in Financial Accounting (II)</t>
    <phoneticPr fontId="1" type="noConversion"/>
  </si>
  <si>
    <t>Practical Exercise in Taxation (II)</t>
    <phoneticPr fontId="1" type="noConversion"/>
  </si>
  <si>
    <t>Practical Exercise in Taxation (I)</t>
    <phoneticPr fontId="1" type="noConversion"/>
  </si>
  <si>
    <t>회사법실습</t>
    <phoneticPr fontId="1" type="noConversion"/>
  </si>
  <si>
    <t>민법실습</t>
    <phoneticPr fontId="1" type="noConversion"/>
  </si>
  <si>
    <t>행정소송법실습</t>
    <phoneticPr fontId="1" type="noConversion"/>
  </si>
  <si>
    <t>원가관리회계실습</t>
    <phoneticPr fontId="1" type="noConversion"/>
  </si>
  <si>
    <t>Practical Exercise in Corporation Law</t>
    <phoneticPr fontId="1" type="noConversion"/>
  </si>
  <si>
    <t>Practical Exercise in Civil Law</t>
    <phoneticPr fontId="1" type="noConversion"/>
  </si>
  <si>
    <t>Practical Exercise in Administrative Litigation Law</t>
    <phoneticPr fontId="1" type="noConversion"/>
  </si>
  <si>
    <t>Practical Exercise in Cost &amp; Management Accounting</t>
    <phoneticPr fontId="1" type="noConversion"/>
  </si>
  <si>
    <t>Public Finance (Ⅱ)</t>
    <phoneticPr fontId="1" type="noConversion"/>
  </si>
  <si>
    <t>투자론</t>
    <phoneticPr fontId="1" type="noConversion"/>
  </si>
  <si>
    <t>Investment</t>
    <phoneticPr fontId="1" type="noConversion"/>
  </si>
  <si>
    <t>거시경제학</t>
    <phoneticPr fontId="1" type="noConversion"/>
  </si>
  <si>
    <t>Macroeconomics</t>
    <phoneticPr fontId="1" type="noConversion"/>
  </si>
  <si>
    <t>경영학실습</t>
    <phoneticPr fontId="1" type="noConversion"/>
  </si>
  <si>
    <t>Practical Exercise in Economics</t>
    <phoneticPr fontId="1" type="noConversion"/>
  </si>
  <si>
    <t>Practical Exercise in Business</t>
    <phoneticPr fontId="1" type="noConversion"/>
  </si>
  <si>
    <t>Practice in Financial Accounting1</t>
    <phoneticPr fontId="1" type="noConversion"/>
  </si>
  <si>
    <t>Practice in Financial Accounting2</t>
    <phoneticPr fontId="1" type="noConversion"/>
  </si>
  <si>
    <t>Practice in Tax Accounting(I)</t>
    <phoneticPr fontId="1" type="noConversion"/>
  </si>
  <si>
    <t>Practice in Tax Accounting(II)</t>
    <phoneticPr fontId="1" type="noConversion"/>
  </si>
  <si>
    <t>Practice in Cost &amp; Management Accounting (I)</t>
    <phoneticPr fontId="1" type="noConversion"/>
  </si>
  <si>
    <t>Practice in Cost &amp; Management Accounting (II)</t>
    <phoneticPr fontId="1" type="noConversion"/>
  </si>
  <si>
    <t>세법학</t>
    <phoneticPr fontId="1" type="noConversion"/>
  </si>
  <si>
    <t>Practical Skill in Public Finance</t>
    <phoneticPr fontId="1" type="noConversion"/>
  </si>
  <si>
    <t>Taxation Theory</t>
    <phoneticPr fontId="1" type="noConversion"/>
  </si>
  <si>
    <t>Practical Exercise in Commercial Law</t>
    <phoneticPr fontId="1" type="noConversion"/>
  </si>
  <si>
    <t>경제학실무</t>
    <phoneticPr fontId="1" type="noConversion"/>
  </si>
  <si>
    <t>Practical Skill in Economics</t>
    <phoneticPr fontId="1" type="noConversion"/>
  </si>
  <si>
    <t>Practical Skill in Taxation (I)</t>
    <phoneticPr fontId="1" type="noConversion"/>
  </si>
  <si>
    <t>Practical Skill in Taxation (II)</t>
    <phoneticPr fontId="1" type="noConversion"/>
  </si>
  <si>
    <t>Practical Skill in Financial Accounting (I)</t>
    <phoneticPr fontId="1" type="noConversion"/>
  </si>
  <si>
    <t>Practical Skill in Financial Accounting (II)</t>
    <phoneticPr fontId="1" type="noConversion"/>
  </si>
  <si>
    <t>재무관리실무</t>
    <phoneticPr fontId="1" type="noConversion"/>
  </si>
  <si>
    <t>Practical Skill in Business</t>
    <phoneticPr fontId="1" type="noConversion"/>
  </si>
  <si>
    <t>practical finance</t>
    <phoneticPr fontId="1" type="noConversion"/>
  </si>
  <si>
    <t>Practical Skill in Financial Management</t>
    <phoneticPr fontId="1" type="noConversion"/>
  </si>
  <si>
    <t>원가관리회계실무</t>
    <phoneticPr fontId="1" type="noConversion"/>
  </si>
  <si>
    <t>회사법실무</t>
    <phoneticPr fontId="1" type="noConversion"/>
  </si>
  <si>
    <t>민법실무</t>
    <phoneticPr fontId="1" type="noConversion"/>
  </si>
  <si>
    <t>행정소송법실무</t>
    <phoneticPr fontId="1" type="noConversion"/>
  </si>
  <si>
    <t>Practical Skill in Civil Law</t>
    <phoneticPr fontId="1" type="noConversion"/>
  </si>
  <si>
    <t>Practical Skill in Cost &amp; Management Accounting</t>
    <phoneticPr fontId="1" type="noConversion"/>
  </si>
  <si>
    <t>Practical Skill in Administrative Litigation Law</t>
    <phoneticPr fontId="1" type="noConversion"/>
  </si>
  <si>
    <t>Practical Skill in Corporation Law</t>
    <phoneticPr fontId="1" type="noConversion"/>
  </si>
  <si>
    <t>Practice in Advanced Tax Accounting (I)</t>
    <phoneticPr fontId="1" type="noConversion"/>
  </si>
  <si>
    <t>Practice in Advanced Tax Accounting (II)</t>
    <phoneticPr fontId="1" type="noConversion"/>
  </si>
  <si>
    <t>Practice in Advanced Financial Accounting (I)</t>
    <phoneticPr fontId="1" type="noConversion"/>
  </si>
  <si>
    <t>Practice in Advanced Financial Accounting (II)</t>
    <phoneticPr fontId="1" type="noConversion"/>
  </si>
  <si>
    <t>재정학실습</t>
    <phoneticPr fontId="1" type="noConversion"/>
  </si>
  <si>
    <t>고급원가관리회계연습</t>
    <phoneticPr fontId="1" type="noConversion"/>
  </si>
  <si>
    <t>Advanced Taxation Theory (I)</t>
    <phoneticPr fontId="1" type="noConversion"/>
  </si>
  <si>
    <t>Advanced Taxation Theory (II)</t>
    <phoneticPr fontId="1" type="noConversion"/>
  </si>
  <si>
    <t>Practice in Advanced Cost &amp; Management Accounting</t>
    <phoneticPr fontId="1" type="noConversion"/>
  </si>
  <si>
    <t>Practical Exercise in Public Finance</t>
    <phoneticPr fontId="1" type="noConversion"/>
  </si>
  <si>
    <t>General theory of Tax law</t>
    <phoneticPr fontId="1" type="noConversion"/>
  </si>
  <si>
    <t>Inheritance tax and Gift tax</t>
    <phoneticPr fontId="1" type="noConversion"/>
  </si>
  <si>
    <t>법인세의세무조정</t>
    <phoneticPr fontId="1" type="noConversion"/>
  </si>
  <si>
    <t>재무회계의결산관리</t>
    <phoneticPr fontId="1" type="noConversion"/>
  </si>
  <si>
    <t>원가회계의원가정보</t>
    <phoneticPr fontId="1" type="noConversion"/>
  </si>
  <si>
    <t>재무회계의전표관리</t>
    <phoneticPr fontId="1" type="noConversion"/>
  </si>
  <si>
    <t>부가가치세의세금계산서</t>
    <phoneticPr fontId="1" type="noConversion"/>
  </si>
  <si>
    <t>부가가치세의부속서류</t>
    <phoneticPr fontId="1" type="noConversion"/>
  </si>
  <si>
    <t>소득세의종합소득</t>
    <phoneticPr fontId="1" type="noConversion"/>
  </si>
  <si>
    <t>원가회계의원가계산</t>
    <phoneticPr fontId="1" type="noConversion"/>
  </si>
  <si>
    <t>Corporation Tax (I)</t>
    <phoneticPr fontId="1" type="noConversion"/>
  </si>
  <si>
    <t>Cost Accounting (Ⅲ)</t>
    <phoneticPr fontId="1" type="noConversion"/>
  </si>
  <si>
    <t>Financial Accounting III</t>
    <phoneticPr fontId="1" type="noConversion"/>
  </si>
  <si>
    <t xml:space="preserve">Financial Accounting I </t>
    <phoneticPr fontId="1" type="noConversion"/>
  </si>
  <si>
    <t>Value Added Tax Document</t>
    <phoneticPr fontId="1" type="noConversion"/>
  </si>
  <si>
    <t>Value Added Tax (I)</t>
    <phoneticPr fontId="1" type="noConversion"/>
  </si>
  <si>
    <t>The Individual Income Tax (Ⅱ)</t>
    <phoneticPr fontId="1" type="noConversion"/>
  </si>
  <si>
    <t>Cost Accounting (Ⅱ)</t>
    <phoneticPr fontId="1" type="noConversion"/>
  </si>
  <si>
    <t>재정학(기초)</t>
    <phoneticPr fontId="1" type="noConversion"/>
  </si>
  <si>
    <t>000108</t>
    <phoneticPr fontId="1" type="noConversion"/>
  </si>
  <si>
    <t>기업법1</t>
    <phoneticPr fontId="1" type="noConversion"/>
  </si>
  <si>
    <t>기업법2</t>
    <phoneticPr fontId="1" type="noConversion"/>
  </si>
  <si>
    <t>기업법실습</t>
    <phoneticPr fontId="1" type="noConversion"/>
  </si>
  <si>
    <t>경제통계학</t>
    <phoneticPr fontId="1" type="noConversion"/>
  </si>
  <si>
    <t>회계정보시스템</t>
    <phoneticPr fontId="1" type="noConversion"/>
  </si>
  <si>
    <t>2026학년도 회계세무정보계열 교육과정표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</si>
</sst>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0"/>
      <color indexed="8"/>
      <name val="Arial"/>
    </font>
    <font>
      <sz val="8"/>
      <name val="돋움"/>
      <family val="3"/>
      <charset val="129"/>
    </font>
    <font>
      <b/>
      <sz val="2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  <font>
      <b/>
      <sz val="8"/>
      <color theme="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0"/>
      <color indexed="8"/>
      <name val="Arial"/>
      <family val="2"/>
    </font>
    <font>
      <sz val="8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8"/>
      <color indexed="8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inor"/>
    </font>
    <font>
      <sz val="9"/>
      <color rgb="FF000000"/>
      <name val="함초롬돋움"/>
      <family val="3"/>
      <charset val="129"/>
    </font>
    <font>
      <sz val="10"/>
      <color indexed="8"/>
      <name val="맑은 고딕"/>
      <family val="3"/>
      <charset val="129"/>
      <scheme val="major"/>
    </font>
    <font>
      <sz val="10"/>
      <color rgb="FF333333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b/>
      <sz val="20"/>
      <color theme="8" tint="-0.499984740745262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color indexed="8"/>
      <name val="맑은 고딕"/>
      <family val="3"/>
      <charset val="129"/>
      <scheme val="major"/>
    </font>
    <font>
      <sz val="8"/>
      <name val="맑은 고딕"/>
      <family val="3"/>
      <charset val="129"/>
    </font>
    <font>
      <b/>
      <sz val="8"/>
      <color theme="8" tint="-0.499984740745262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theme="0" tint="-0.49998474074526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9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-0.499984740745262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9"/>
      </patternFill>
    </fill>
  </fills>
  <borders count="3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00B0F0"/>
      </left>
      <right style="hair">
        <color indexed="64"/>
      </right>
      <top style="medium">
        <color rgb="FF00B0F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00B0F0"/>
      </top>
      <bottom style="hair">
        <color indexed="64"/>
      </bottom>
      <diagonal/>
    </border>
    <border>
      <left style="hair">
        <color indexed="64"/>
      </left>
      <right style="medium">
        <color rgb="FF00B0F0"/>
      </right>
      <top style="medium">
        <color rgb="FF00B0F0"/>
      </top>
      <bottom style="hair">
        <color indexed="64"/>
      </bottom>
      <diagonal/>
    </border>
    <border>
      <left style="medium">
        <color rgb="FF00B0F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00B0F0"/>
      </right>
      <top style="hair">
        <color indexed="64"/>
      </top>
      <bottom style="hair">
        <color indexed="64"/>
      </bottom>
      <diagonal/>
    </border>
    <border>
      <left style="medium">
        <color rgb="FF00B0F0"/>
      </left>
      <right style="hair">
        <color indexed="64"/>
      </right>
      <top style="hair">
        <color indexed="64"/>
      </top>
      <bottom style="medium">
        <color rgb="FF00B0F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rgb="FF00B0F0"/>
      </bottom>
      <diagonal/>
    </border>
    <border>
      <left style="hair">
        <color indexed="64"/>
      </left>
      <right style="medium">
        <color rgb="FF00B0F0"/>
      </right>
      <top style="hair">
        <color indexed="64"/>
      </top>
      <bottom style="medium">
        <color rgb="FF00B0F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7" fillId="0" borderId="0"/>
    <xf numFmtId="0" fontId="19" fillId="0" borderId="0"/>
  </cellStyleXfs>
  <cellXfs count="279">
    <xf numFmtId="0" fontId="0" fillId="0" borderId="0" xfId="0"/>
    <xf numFmtId="0" fontId="3" fillId="6" borderId="0" xfId="0" applyFont="1" applyFill="1"/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left" shrinkToFit="1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0" borderId="1" xfId="0" applyFont="1" applyBorder="1"/>
    <xf numFmtId="49" fontId="6" fillId="2" borderId="1" xfId="0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shrinkToFit="1"/>
    </xf>
    <xf numFmtId="0" fontId="6" fillId="5" borderId="1" xfId="0" applyFont="1" applyFill="1" applyBorder="1" applyAlignment="1">
      <alignment horizontal="center" vertical="center" shrinkToFit="1"/>
    </xf>
    <xf numFmtId="49" fontId="6" fillId="5" borderId="1" xfId="0" applyNumberFormat="1" applyFont="1" applyFill="1" applyBorder="1" applyAlignment="1">
      <alignment horizontal="center" vertical="center" shrinkToFit="1"/>
    </xf>
    <xf numFmtId="49" fontId="4" fillId="5" borderId="1" xfId="0" applyNumberFormat="1" applyFont="1" applyFill="1" applyBorder="1" applyAlignment="1">
      <alignment horizontal="left" vertical="center"/>
    </xf>
    <xf numFmtId="0" fontId="3" fillId="6" borderId="1" xfId="0" applyFont="1" applyFill="1" applyBorder="1"/>
    <xf numFmtId="0" fontId="4" fillId="5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49" fontId="6" fillId="5" borderId="7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49" fontId="6" fillId="5" borderId="8" xfId="0" applyNumberFormat="1" applyFont="1" applyFill="1" applyBorder="1" applyAlignment="1">
      <alignment horizontal="center" vertical="center"/>
    </xf>
    <xf numFmtId="49" fontId="6" fillId="5" borderId="10" xfId="0" applyNumberFormat="1" applyFont="1" applyFill="1" applyBorder="1" applyAlignment="1">
      <alignment horizontal="center" vertical="center"/>
    </xf>
    <xf numFmtId="0" fontId="3" fillId="0" borderId="7" xfId="0" applyFont="1" applyBorder="1"/>
    <xf numFmtId="0" fontId="6" fillId="5" borderId="7" xfId="0" applyFont="1" applyFill="1" applyBorder="1" applyAlignment="1">
      <alignment horizontal="center" vertical="center" shrinkToFit="1"/>
    </xf>
    <xf numFmtId="49" fontId="6" fillId="5" borderId="7" xfId="0" applyNumberFormat="1" applyFont="1" applyFill="1" applyBorder="1" applyAlignment="1">
      <alignment horizontal="center" vertical="center" shrinkToFit="1"/>
    </xf>
    <xf numFmtId="49" fontId="6" fillId="2" borderId="7" xfId="0" applyNumberFormat="1" applyFont="1" applyFill="1" applyBorder="1" applyAlignment="1">
      <alignment horizontal="center" vertical="center"/>
    </xf>
    <xf numFmtId="49" fontId="6" fillId="5" borderId="8" xfId="0" applyNumberFormat="1" applyFont="1" applyFill="1" applyBorder="1" applyAlignment="1">
      <alignment horizontal="center" vertical="center" shrinkToFit="1"/>
    </xf>
    <xf numFmtId="49" fontId="6" fillId="5" borderId="10" xfId="0" applyNumberFormat="1" applyFont="1" applyFill="1" applyBorder="1" applyAlignment="1">
      <alignment horizontal="center" vertical="center" shrinkToFit="1"/>
    </xf>
    <xf numFmtId="0" fontId="9" fillId="6" borderId="0" xfId="0" applyFont="1" applyFill="1"/>
    <xf numFmtId="0" fontId="9" fillId="0" borderId="1" xfId="0" applyFont="1" applyBorder="1"/>
    <xf numFmtId="49" fontId="8" fillId="2" borderId="1" xfId="0" applyNumberFormat="1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 shrinkToFit="1"/>
    </xf>
    <xf numFmtId="0" fontId="8" fillId="5" borderId="1" xfId="0" applyFont="1" applyFill="1" applyBorder="1" applyAlignment="1">
      <alignment horizontal="center" vertical="center" shrinkToFit="1"/>
    </xf>
    <xf numFmtId="49" fontId="8" fillId="5" borderId="10" xfId="0" applyNumberFormat="1" applyFont="1" applyFill="1" applyBorder="1" applyAlignment="1">
      <alignment horizontal="center" vertical="center" shrinkToFit="1"/>
    </xf>
    <xf numFmtId="49" fontId="10" fillId="2" borderId="1" xfId="0" applyNumberFormat="1" applyFont="1" applyFill="1" applyBorder="1" applyAlignment="1">
      <alignment horizontal="left" vertical="center"/>
    </xf>
    <xf numFmtId="49" fontId="10" fillId="5" borderId="1" xfId="0" applyNumberFormat="1" applyFont="1" applyFill="1" applyBorder="1" applyAlignment="1">
      <alignment horizontal="center" vertical="center" shrinkToFit="1"/>
    </xf>
    <xf numFmtId="0" fontId="10" fillId="5" borderId="1" xfId="0" applyFont="1" applyFill="1" applyBorder="1" applyAlignment="1">
      <alignment horizontal="center" vertical="center" shrinkToFit="1"/>
    </xf>
    <xf numFmtId="0" fontId="11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5" borderId="10" xfId="0" applyNumberFormat="1" applyFont="1" applyFill="1" applyBorder="1" applyAlignment="1">
      <alignment horizontal="center" vertical="center" shrinkToFit="1"/>
    </xf>
    <xf numFmtId="0" fontId="11" fillId="6" borderId="0" xfId="0" applyFont="1" applyFill="1"/>
    <xf numFmtId="0" fontId="12" fillId="7" borderId="11" xfId="0" applyFont="1" applyFill="1" applyBorder="1" applyAlignment="1">
      <alignment horizontal="center" vertical="center"/>
    </xf>
    <xf numFmtId="49" fontId="12" fillId="7" borderId="12" xfId="0" applyNumberFormat="1" applyFont="1" applyFill="1" applyBorder="1" applyAlignment="1">
      <alignment horizontal="center" vertical="center"/>
    </xf>
    <xf numFmtId="0" fontId="13" fillId="6" borderId="0" xfId="0" applyFont="1" applyFill="1"/>
    <xf numFmtId="0" fontId="16" fillId="6" borderId="0" xfId="0" applyFont="1" applyFill="1"/>
    <xf numFmtId="0" fontId="3" fillId="6" borderId="0" xfId="0" applyFont="1" applyFill="1" applyAlignment="1">
      <alignment horizontal="center" shrinkToFit="1"/>
    </xf>
    <xf numFmtId="0" fontId="6" fillId="2" borderId="1" xfId="0" applyFont="1" applyFill="1" applyBorder="1" applyAlignment="1">
      <alignment horizontal="center" vertical="center"/>
    </xf>
    <xf numFmtId="0" fontId="17" fillId="0" borderId="1" xfId="0" applyFont="1" applyBorder="1"/>
    <xf numFmtId="0" fontId="17" fillId="6" borderId="1" xfId="0" applyFont="1" applyFill="1" applyBorder="1"/>
    <xf numFmtId="49" fontId="16" fillId="5" borderId="1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left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7" fillId="0" borderId="5" xfId="0" applyFont="1" applyBorder="1"/>
    <xf numFmtId="0" fontId="17" fillId="0" borderId="21" xfId="0" applyFont="1" applyBorder="1"/>
    <xf numFmtId="0" fontId="17" fillId="2" borderId="2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shrinkToFit="1"/>
    </xf>
    <xf numFmtId="0" fontId="17" fillId="5" borderId="5" xfId="0" applyFont="1" applyFill="1" applyBorder="1" applyAlignment="1">
      <alignment horizontal="center" vertical="center" shrinkToFit="1"/>
    </xf>
    <xf numFmtId="49" fontId="17" fillId="5" borderId="21" xfId="0" applyNumberFormat="1" applyFont="1" applyFill="1" applyBorder="1" applyAlignment="1">
      <alignment horizontal="center" vertical="center" shrinkToFit="1"/>
    </xf>
    <xf numFmtId="49" fontId="17" fillId="5" borderId="1" xfId="0" applyNumberFormat="1" applyFont="1" applyFill="1" applyBorder="1" applyAlignment="1">
      <alignment horizontal="center" vertical="center" shrinkToFit="1"/>
    </xf>
    <xf numFmtId="49" fontId="17" fillId="5" borderId="22" xfId="0" applyNumberFormat="1" applyFont="1" applyFill="1" applyBorder="1" applyAlignment="1">
      <alignment horizontal="center" vertical="center" shrinkToFit="1"/>
    </xf>
    <xf numFmtId="49" fontId="17" fillId="2" borderId="17" xfId="0" applyNumberFormat="1" applyFont="1" applyFill="1" applyBorder="1" applyAlignment="1">
      <alignment horizontal="center" vertical="center"/>
    </xf>
    <xf numFmtId="0" fontId="17" fillId="5" borderId="22" xfId="0" applyFont="1" applyFill="1" applyBorder="1" applyAlignment="1">
      <alignment horizontal="center" vertical="center" shrinkToFit="1"/>
    </xf>
    <xf numFmtId="49" fontId="17" fillId="5" borderId="1" xfId="0" applyNumberFormat="1" applyFont="1" applyFill="1" applyBorder="1" applyAlignment="1">
      <alignment horizontal="left" vertical="center"/>
    </xf>
    <xf numFmtId="0" fontId="17" fillId="6" borderId="1" xfId="0" applyFont="1" applyFill="1" applyBorder="1" applyAlignment="1">
      <alignment horizontal="center" vertical="center" shrinkToFit="1"/>
    </xf>
    <xf numFmtId="0" fontId="17" fillId="6" borderId="21" xfId="0" applyFont="1" applyFill="1" applyBorder="1"/>
    <xf numFmtId="0" fontId="17" fillId="5" borderId="1" xfId="0" applyFont="1" applyFill="1" applyBorder="1" applyAlignment="1">
      <alignment horizontal="center" vertical="center"/>
    </xf>
    <xf numFmtId="0" fontId="17" fillId="5" borderId="21" xfId="0" applyFont="1" applyFill="1" applyBorder="1" applyAlignment="1">
      <alignment horizontal="center" vertical="center"/>
    </xf>
    <xf numFmtId="49" fontId="17" fillId="5" borderId="17" xfId="0" applyNumberFormat="1" applyFont="1" applyFill="1" applyBorder="1" applyAlignment="1">
      <alignment horizontal="center" vertical="center"/>
    </xf>
    <xf numFmtId="0" fontId="17" fillId="5" borderId="22" xfId="0" applyFont="1" applyFill="1" applyBorder="1" applyAlignment="1">
      <alignment horizontal="center" vertical="center"/>
    </xf>
    <xf numFmtId="49" fontId="11" fillId="2" borderId="17" xfId="0" applyNumberFormat="1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>
      <alignment horizontal="center" vertical="center" shrinkToFit="1"/>
    </xf>
    <xf numFmtId="49" fontId="17" fillId="5" borderId="1" xfId="0" applyNumberFormat="1" applyFont="1" applyFill="1" applyBorder="1" applyAlignment="1">
      <alignment horizontal="center" vertical="center"/>
    </xf>
    <xf numFmtId="49" fontId="17" fillId="5" borderId="5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shrinkToFit="1"/>
    </xf>
    <xf numFmtId="0" fontId="17" fillId="2" borderId="5" xfId="0" applyFont="1" applyFill="1" applyBorder="1" applyAlignment="1">
      <alignment horizontal="center" vertical="center" shrinkToFit="1"/>
    </xf>
    <xf numFmtId="49" fontId="18" fillId="4" borderId="1" xfId="0" applyNumberFormat="1" applyFont="1" applyFill="1" applyBorder="1" applyAlignment="1">
      <alignment horizontal="center" vertical="center"/>
    </xf>
    <xf numFmtId="49" fontId="18" fillId="4" borderId="22" xfId="0" applyNumberFormat="1" applyFont="1" applyFill="1" applyBorder="1" applyAlignment="1">
      <alignment horizontal="center" vertical="center"/>
    </xf>
    <xf numFmtId="49" fontId="18" fillId="4" borderId="5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left" vertical="center"/>
    </xf>
    <xf numFmtId="0" fontId="12" fillId="3" borderId="4" xfId="0" applyFont="1" applyFill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shrinkToFit="1"/>
    </xf>
    <xf numFmtId="49" fontId="17" fillId="2" borderId="1" xfId="0" applyNumberFormat="1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 shrinkToFit="1"/>
    </xf>
    <xf numFmtId="49" fontId="9" fillId="5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17" fillId="5" borderId="17" xfId="0" applyNumberFormat="1" applyFont="1" applyFill="1" applyBorder="1" applyAlignment="1">
      <alignment horizontal="center" vertical="center" shrinkToFit="1"/>
    </xf>
    <xf numFmtId="0" fontId="17" fillId="6" borderId="22" xfId="0" applyFont="1" applyFill="1" applyBorder="1"/>
    <xf numFmtId="0" fontId="17" fillId="2" borderId="22" xfId="0" applyFont="1" applyFill="1" applyBorder="1" applyAlignment="1">
      <alignment horizontal="center" vertical="center"/>
    </xf>
    <xf numFmtId="49" fontId="17" fillId="2" borderId="21" xfId="0" applyNumberFormat="1" applyFont="1" applyFill="1" applyBorder="1" applyAlignment="1">
      <alignment horizontal="center" vertical="center" shrinkToFit="1"/>
    </xf>
    <xf numFmtId="49" fontId="17" fillId="2" borderId="22" xfId="0" applyNumberFormat="1" applyFont="1" applyFill="1" applyBorder="1" applyAlignment="1">
      <alignment horizontal="center" vertical="center"/>
    </xf>
    <xf numFmtId="49" fontId="17" fillId="5" borderId="22" xfId="0" applyNumberFormat="1" applyFont="1" applyFill="1" applyBorder="1" applyAlignment="1">
      <alignment horizontal="center" vertical="center"/>
    </xf>
    <xf numFmtId="0" fontId="17" fillId="5" borderId="21" xfId="0" applyFont="1" applyFill="1" applyBorder="1" applyAlignment="1">
      <alignment horizontal="center" vertical="center" shrinkToFit="1"/>
    </xf>
    <xf numFmtId="0" fontId="17" fillId="5" borderId="24" xfId="0" applyFont="1" applyFill="1" applyBorder="1" applyAlignment="1">
      <alignment horizontal="center" vertical="center" shrinkToFit="1"/>
    </xf>
    <xf numFmtId="0" fontId="17" fillId="5" borderId="25" xfId="0" applyFont="1" applyFill="1" applyBorder="1" applyAlignment="1">
      <alignment horizontal="center" vertical="center" shrinkToFit="1"/>
    </xf>
    <xf numFmtId="49" fontId="17" fillId="2" borderId="21" xfId="0" applyNumberFormat="1" applyFont="1" applyFill="1" applyBorder="1" applyAlignment="1">
      <alignment horizontal="center" vertical="center"/>
    </xf>
    <xf numFmtId="49" fontId="17" fillId="5" borderId="21" xfId="0" applyNumberFormat="1" applyFont="1" applyFill="1" applyBorder="1" applyAlignment="1">
      <alignment horizontal="center" vertical="center"/>
    </xf>
    <xf numFmtId="0" fontId="17" fillId="5" borderId="24" xfId="0" applyFont="1" applyFill="1" applyBorder="1" applyAlignment="1">
      <alignment horizontal="center" vertical="center"/>
    </xf>
    <xf numFmtId="49" fontId="3" fillId="2" borderId="17" xfId="0" applyNumberFormat="1" applyFont="1" applyFill="1" applyBorder="1" applyAlignment="1">
      <alignment horizontal="center" vertical="center"/>
    </xf>
    <xf numFmtId="49" fontId="9" fillId="5" borderId="17" xfId="0" applyNumberFormat="1" applyFont="1" applyFill="1" applyBorder="1" applyAlignment="1">
      <alignment horizontal="center" vertical="center" shrinkToFit="1"/>
    </xf>
    <xf numFmtId="49" fontId="9" fillId="5" borderId="17" xfId="0" applyNumberFormat="1" applyFont="1" applyFill="1" applyBorder="1" applyAlignment="1">
      <alignment horizontal="center" vertical="center"/>
    </xf>
    <xf numFmtId="49" fontId="3" fillId="5" borderId="17" xfId="0" applyNumberFormat="1" applyFont="1" applyFill="1" applyBorder="1" applyAlignment="1">
      <alignment horizontal="center" vertical="center"/>
    </xf>
    <xf numFmtId="49" fontId="17" fillId="5" borderId="23" xfId="0" applyNumberFormat="1" applyFont="1" applyFill="1" applyBorder="1" applyAlignment="1">
      <alignment horizontal="center" vertical="center" shrinkToFit="1"/>
    </xf>
    <xf numFmtId="49" fontId="17" fillId="5" borderId="24" xfId="0" applyNumberFormat="1" applyFont="1" applyFill="1" applyBorder="1" applyAlignment="1">
      <alignment horizontal="center" vertical="center" shrinkToFit="1"/>
    </xf>
    <xf numFmtId="49" fontId="17" fillId="5" borderId="25" xfId="0" applyNumberFormat="1" applyFont="1" applyFill="1" applyBorder="1" applyAlignment="1">
      <alignment horizontal="center" vertical="center" shrinkToFit="1"/>
    </xf>
    <xf numFmtId="0" fontId="20" fillId="6" borderId="0" xfId="2" applyFont="1" applyFill="1" applyAlignment="1">
      <alignment horizontal="center"/>
    </xf>
    <xf numFmtId="1" fontId="20" fillId="6" borderId="0" xfId="2" applyNumberFormat="1" applyFont="1" applyFill="1" applyAlignment="1">
      <alignment horizontal="center"/>
    </xf>
    <xf numFmtId="0" fontId="21" fillId="6" borderId="26" xfId="2" applyFont="1" applyFill="1" applyBorder="1" applyAlignment="1">
      <alignment horizontal="center" vertical="center"/>
    </xf>
    <xf numFmtId="0" fontId="17" fillId="5" borderId="25" xfId="0" applyFont="1" applyFill="1" applyBorder="1" applyAlignment="1">
      <alignment horizontal="center" vertical="center"/>
    </xf>
    <xf numFmtId="0" fontId="17" fillId="5" borderId="23" xfId="0" applyFont="1" applyFill="1" applyBorder="1" applyAlignment="1">
      <alignment horizontal="center" vertical="center" shrinkToFit="1"/>
    </xf>
    <xf numFmtId="0" fontId="11" fillId="5" borderId="2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 vertical="center"/>
    </xf>
    <xf numFmtId="49" fontId="6" fillId="5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49" fontId="6" fillId="5" borderId="28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shrinkToFit="1"/>
    </xf>
    <xf numFmtId="0" fontId="6" fillId="6" borderId="4" xfId="0" applyFont="1" applyFill="1" applyBorder="1" applyAlignment="1">
      <alignment horizontal="center" vertical="center" shrinkToFit="1"/>
    </xf>
    <xf numFmtId="49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3" fillId="0" borderId="4" xfId="0" applyFont="1" applyBorder="1"/>
    <xf numFmtId="49" fontId="6" fillId="2" borderId="4" xfId="0" applyNumberFormat="1" applyFont="1" applyFill="1" applyBorder="1" applyAlignment="1">
      <alignment horizontal="center" vertical="center"/>
    </xf>
    <xf numFmtId="49" fontId="6" fillId="5" borderId="28" xfId="0" applyNumberFormat="1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left" vertical="center"/>
    </xf>
    <xf numFmtId="49" fontId="3" fillId="9" borderId="1" xfId="0" applyNumberFormat="1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center" vertical="center"/>
    </xf>
    <xf numFmtId="49" fontId="3" fillId="7" borderId="1" xfId="0" applyNumberFormat="1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22" fillId="5" borderId="1" xfId="0" applyNumberFormat="1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 shrinkToFit="1"/>
    </xf>
    <xf numFmtId="0" fontId="22" fillId="6" borderId="0" xfId="0" applyFont="1" applyFill="1"/>
    <xf numFmtId="49" fontId="22" fillId="2" borderId="1" xfId="0" applyNumberFormat="1" applyFont="1" applyFill="1" applyBorder="1" applyAlignment="1">
      <alignment horizontal="center" vertical="center" shrinkToFit="1"/>
    </xf>
    <xf numFmtId="49" fontId="22" fillId="2" borderId="1" xfId="0" applyNumberFormat="1" applyFont="1" applyFill="1" applyBorder="1" applyAlignment="1">
      <alignment horizontal="center" vertical="center"/>
    </xf>
    <xf numFmtId="49" fontId="22" fillId="5" borderId="1" xfId="0" applyNumberFormat="1" applyFont="1" applyFill="1" applyBorder="1" applyAlignment="1">
      <alignment horizontal="center" vertical="center" shrinkToFit="1"/>
    </xf>
    <xf numFmtId="49" fontId="17" fillId="2" borderId="1" xfId="0" applyNumberFormat="1" applyFont="1" applyFill="1" applyBorder="1" applyAlignment="1">
      <alignment horizontal="left" vertical="center" shrinkToFit="1"/>
    </xf>
    <xf numFmtId="0" fontId="17" fillId="6" borderId="1" xfId="0" applyFont="1" applyFill="1" applyBorder="1" applyAlignment="1">
      <alignment horizontal="left" vertical="center" shrinkToFit="1"/>
    </xf>
    <xf numFmtId="49" fontId="3" fillId="5" borderId="1" xfId="0" applyNumberFormat="1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left" vertical="center" shrinkToFit="1"/>
    </xf>
    <xf numFmtId="49" fontId="17" fillId="5" borderId="1" xfId="0" applyNumberFormat="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 shrinkToFit="1"/>
    </xf>
    <xf numFmtId="0" fontId="24" fillId="6" borderId="0" xfId="0" applyFont="1" applyFill="1" applyAlignment="1">
      <alignment horizontal="left" vertical="center"/>
    </xf>
    <xf numFmtId="0" fontId="24" fillId="6" borderId="1" xfId="0" applyFont="1" applyFill="1" applyBorder="1" applyAlignment="1">
      <alignment horizontal="left" vertical="center"/>
    </xf>
    <xf numFmtId="0" fontId="24" fillId="6" borderId="1" xfId="0" applyFont="1" applyFill="1" applyBorder="1" applyAlignment="1">
      <alignment horizontal="left" vertical="center" wrapText="1"/>
    </xf>
    <xf numFmtId="0" fontId="25" fillId="6" borderId="1" xfId="0" applyFont="1" applyFill="1" applyBorder="1" applyAlignment="1">
      <alignment horizontal="left" vertical="center"/>
    </xf>
    <xf numFmtId="0" fontId="27" fillId="6" borderId="0" xfId="0" applyFont="1" applyFill="1" applyAlignment="1">
      <alignment horizontal="center" vertical="center"/>
    </xf>
    <xf numFmtId="0" fontId="27" fillId="11" borderId="2" xfId="0" applyFont="1" applyFill="1" applyBorder="1" applyAlignment="1">
      <alignment horizontal="center" vertical="center"/>
    </xf>
    <xf numFmtId="0" fontId="24" fillId="6" borderId="7" xfId="0" applyFont="1" applyFill="1" applyBorder="1" applyAlignment="1">
      <alignment horizontal="left" vertical="center"/>
    </xf>
    <xf numFmtId="0" fontId="24" fillId="6" borderId="8" xfId="0" applyFont="1" applyFill="1" applyBorder="1" applyAlignment="1">
      <alignment horizontal="left" vertical="center" wrapText="1"/>
    </xf>
    <xf numFmtId="0" fontId="24" fillId="6" borderId="10" xfId="0" applyFont="1" applyFill="1" applyBorder="1" applyAlignment="1">
      <alignment horizontal="left" vertical="center" wrapText="1"/>
    </xf>
    <xf numFmtId="0" fontId="26" fillId="6" borderId="10" xfId="0" applyFont="1" applyFill="1" applyBorder="1" applyAlignment="1">
      <alignment horizontal="justify" vertical="center" wrapText="1"/>
    </xf>
    <xf numFmtId="0" fontId="24" fillId="6" borderId="11" xfId="0" applyFont="1" applyFill="1" applyBorder="1" applyAlignment="1">
      <alignment horizontal="left" vertical="center"/>
    </xf>
    <xf numFmtId="0" fontId="24" fillId="6" borderId="12" xfId="0" applyFont="1" applyFill="1" applyBorder="1" applyAlignment="1">
      <alignment horizontal="left" vertical="center" wrapText="1"/>
    </xf>
    <xf numFmtId="0" fontId="24" fillId="6" borderId="6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left" vertical="center"/>
    </xf>
    <xf numFmtId="49" fontId="15" fillId="5" borderId="4" xfId="0" applyNumberFormat="1" applyFont="1" applyFill="1" applyBorder="1" applyAlignment="1">
      <alignment horizontal="center" vertical="center"/>
    </xf>
    <xf numFmtId="49" fontId="15" fillId="2" borderId="7" xfId="0" applyNumberFormat="1" applyFont="1" applyFill="1" applyBorder="1" applyAlignment="1">
      <alignment horizontal="center" vertical="center"/>
    </xf>
    <xf numFmtId="49" fontId="15" fillId="5" borderId="4" xfId="0" applyNumberFormat="1" applyFont="1" applyFill="1" applyBorder="1" applyAlignment="1">
      <alignment horizontal="center" vertical="center" shrinkToFit="1"/>
    </xf>
    <xf numFmtId="49" fontId="5" fillId="12" borderId="2" xfId="0" applyNumberFormat="1" applyFont="1" applyFill="1" applyBorder="1" applyAlignment="1">
      <alignment horizontal="center" vertical="center"/>
    </xf>
    <xf numFmtId="49" fontId="6" fillId="5" borderId="4" xfId="0" applyNumberFormat="1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49" fontId="14" fillId="9" borderId="1" xfId="0" applyNumberFormat="1" applyFont="1" applyFill="1" applyBorder="1" applyAlignment="1">
      <alignment horizontal="center" vertical="center"/>
    </xf>
    <xf numFmtId="0" fontId="32" fillId="13" borderId="1" xfId="0" applyFont="1" applyFill="1" applyBorder="1" applyAlignment="1">
      <alignment horizontal="center" vertical="center"/>
    </xf>
    <xf numFmtId="49" fontId="30" fillId="13" borderId="1" xfId="0" applyNumberFormat="1" applyFont="1" applyFill="1" applyBorder="1" applyAlignment="1">
      <alignment horizontal="left" vertical="center"/>
    </xf>
    <xf numFmtId="0" fontId="4" fillId="0" borderId="1" xfId="0" applyFont="1" applyBorder="1"/>
    <xf numFmtId="0" fontId="6" fillId="6" borderId="4" xfId="0" applyFont="1" applyFill="1" applyBorder="1" applyAlignment="1">
      <alignment horizontal="left" vertical="center" shrinkToFit="1"/>
    </xf>
    <xf numFmtId="0" fontId="6" fillId="6" borderId="1" xfId="0" applyFont="1" applyFill="1" applyBorder="1" applyAlignment="1">
      <alignment horizontal="left" vertical="center" shrinkToFit="1"/>
    </xf>
    <xf numFmtId="0" fontId="10" fillId="6" borderId="1" xfId="0" applyFont="1" applyFill="1" applyBorder="1" applyAlignment="1">
      <alignment horizontal="left" vertical="center" shrinkToFit="1"/>
    </xf>
    <xf numFmtId="49" fontId="6" fillId="5" borderId="1" xfId="0" applyNumberFormat="1" applyFont="1" applyFill="1" applyBorder="1" applyAlignment="1">
      <alignment horizontal="left" vertical="center" shrinkToFit="1"/>
    </xf>
    <xf numFmtId="0" fontId="4" fillId="6" borderId="0" xfId="0" applyFont="1" applyFill="1" applyAlignment="1">
      <alignment horizontal="left" shrinkToFit="1"/>
    </xf>
    <xf numFmtId="49" fontId="6" fillId="5" borderId="7" xfId="0" applyNumberFormat="1" applyFont="1" applyFill="1" applyBorder="1" applyAlignment="1">
      <alignment horizontal="left" vertical="center"/>
    </xf>
    <xf numFmtId="49" fontId="6" fillId="5" borderId="30" xfId="0" applyNumberFormat="1" applyFont="1" applyFill="1" applyBorder="1" applyAlignment="1">
      <alignment horizontal="center" vertical="center"/>
    </xf>
    <xf numFmtId="49" fontId="12" fillId="5" borderId="7" xfId="0" applyNumberFormat="1" applyFont="1" applyFill="1" applyBorder="1" applyAlignment="1">
      <alignment horizontal="center" vertical="center"/>
    </xf>
    <xf numFmtId="49" fontId="12" fillId="5" borderId="4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left" vertical="center" wrapText="1"/>
    </xf>
    <xf numFmtId="49" fontId="4" fillId="5" borderId="7" xfId="0" applyNumberFormat="1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left" vertical="center" shrinkToFit="1"/>
    </xf>
    <xf numFmtId="0" fontId="4" fillId="6" borderId="7" xfId="0" applyFont="1" applyFill="1" applyBorder="1" applyAlignment="1">
      <alignment horizontal="center" vertical="center" shrinkToFit="1"/>
    </xf>
    <xf numFmtId="49" fontId="6" fillId="5" borderId="1" xfId="1" applyNumberFormat="1" applyFont="1" applyFill="1" applyBorder="1" applyAlignment="1">
      <alignment horizontal="left" vertical="center" shrinkToFit="1"/>
    </xf>
    <xf numFmtId="0" fontId="6" fillId="5" borderId="1" xfId="1" applyFont="1" applyFill="1" applyBorder="1" applyAlignment="1">
      <alignment horizontal="center" vertical="center" shrinkToFit="1"/>
    </xf>
    <xf numFmtId="0" fontId="31" fillId="6" borderId="1" xfId="0" applyFont="1" applyFill="1" applyBorder="1" applyAlignment="1" applyProtection="1">
      <alignment horizontal="left" vertical="center"/>
      <protection locked="0"/>
    </xf>
    <xf numFmtId="0" fontId="4" fillId="6" borderId="1" xfId="0" applyFont="1" applyFill="1" applyBorder="1" applyAlignment="1">
      <alignment horizontal="center" vertical="center" shrinkToFit="1"/>
    </xf>
    <xf numFmtId="49" fontId="30" fillId="5" borderId="1" xfId="1" applyNumberFormat="1" applyFont="1" applyFill="1" applyBorder="1" applyAlignment="1">
      <alignment horizontal="left" vertical="center" shrinkToFit="1"/>
    </xf>
    <xf numFmtId="0" fontId="30" fillId="6" borderId="1" xfId="1" applyFont="1" applyFill="1" applyBorder="1" applyAlignment="1">
      <alignment horizontal="left" vertical="center" shrinkToFit="1"/>
    </xf>
    <xf numFmtId="0" fontId="4" fillId="6" borderId="1" xfId="0" applyFont="1" applyFill="1" applyBorder="1" applyAlignment="1">
      <alignment horizontal="left" vertical="center" shrinkToFit="1"/>
    </xf>
    <xf numFmtId="0" fontId="12" fillId="14" borderId="11" xfId="0" applyFont="1" applyFill="1" applyBorder="1" applyAlignment="1">
      <alignment horizontal="center" vertical="center"/>
    </xf>
    <xf numFmtId="49" fontId="12" fillId="14" borderId="11" xfId="0" applyNumberFormat="1" applyFont="1" applyFill="1" applyBorder="1" applyAlignment="1">
      <alignment horizontal="center" vertical="center"/>
    </xf>
    <xf numFmtId="49" fontId="12" fillId="14" borderId="12" xfId="0" applyNumberFormat="1" applyFont="1" applyFill="1" applyBorder="1" applyAlignment="1">
      <alignment horizontal="center" vertical="center"/>
    </xf>
    <xf numFmtId="49" fontId="4" fillId="2" borderId="36" xfId="0" applyNumberFormat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left" vertical="center" shrinkToFit="1"/>
    </xf>
    <xf numFmtId="49" fontId="15" fillId="5" borderId="2" xfId="0" applyNumberFormat="1" applyFont="1" applyFill="1" applyBorder="1" applyAlignment="1">
      <alignment horizontal="center" vertical="center" shrinkToFit="1"/>
    </xf>
    <xf numFmtId="0" fontId="6" fillId="5" borderId="2" xfId="0" applyFont="1" applyFill="1" applyBorder="1" applyAlignment="1">
      <alignment horizontal="center" vertical="center" shrinkToFit="1"/>
    </xf>
    <xf numFmtId="49" fontId="6" fillId="5" borderId="2" xfId="0" applyNumberFormat="1" applyFont="1" applyFill="1" applyBorder="1" applyAlignment="1">
      <alignment horizontal="center" vertical="center" shrinkToFit="1"/>
    </xf>
    <xf numFmtId="49" fontId="6" fillId="5" borderId="37" xfId="0" applyNumberFormat="1" applyFont="1" applyFill="1" applyBorder="1" applyAlignment="1">
      <alignment horizontal="center" vertical="center" shrinkToFit="1"/>
    </xf>
    <xf numFmtId="0" fontId="4" fillId="5" borderId="36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14" fillId="9" borderId="1" xfId="0" applyNumberFormat="1" applyFont="1" applyFill="1" applyBorder="1" applyAlignment="1">
      <alignment horizontal="center" vertical="center"/>
    </xf>
    <xf numFmtId="49" fontId="14" fillId="9" borderId="5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49" fontId="14" fillId="9" borderId="17" xfId="0" applyNumberFormat="1" applyFont="1" applyFill="1" applyBorder="1" applyAlignment="1">
      <alignment horizontal="center" vertical="center"/>
    </xf>
    <xf numFmtId="49" fontId="5" fillId="12" borderId="1" xfId="0" applyNumberFormat="1" applyFont="1" applyFill="1" applyBorder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/>
    </xf>
    <xf numFmtId="49" fontId="12" fillId="14" borderId="6" xfId="0" applyNumberFormat="1" applyFont="1" applyFill="1" applyBorder="1" applyAlignment="1">
      <alignment horizontal="center" vertical="center"/>
    </xf>
    <xf numFmtId="49" fontId="12" fillId="14" borderId="27" xfId="0" applyNumberFormat="1" applyFont="1" applyFill="1" applyBorder="1" applyAlignment="1">
      <alignment horizontal="center" vertical="center"/>
    </xf>
    <xf numFmtId="49" fontId="12" fillId="14" borderId="9" xfId="0" applyNumberFormat="1" applyFont="1" applyFill="1" applyBorder="1" applyAlignment="1">
      <alignment horizontal="center" vertical="center"/>
    </xf>
    <xf numFmtId="49" fontId="12" fillId="14" borderId="16" xfId="0" applyNumberFormat="1" applyFont="1" applyFill="1" applyBorder="1" applyAlignment="1">
      <alignment horizontal="center" vertical="center"/>
    </xf>
    <xf numFmtId="49" fontId="14" fillId="3" borderId="13" xfId="0" applyNumberFormat="1" applyFont="1" applyFill="1" applyBorder="1" applyAlignment="1">
      <alignment horizontal="center" vertical="center"/>
    </xf>
    <xf numFmtId="49" fontId="14" fillId="3" borderId="14" xfId="0" applyNumberFormat="1" applyFont="1" applyFill="1" applyBorder="1" applyAlignment="1">
      <alignment horizontal="center" vertical="center"/>
    </xf>
    <xf numFmtId="49" fontId="15" fillId="3" borderId="14" xfId="0" applyNumberFormat="1" applyFont="1" applyFill="1" applyBorder="1" applyAlignment="1">
      <alignment horizontal="center" vertical="center"/>
    </xf>
    <xf numFmtId="49" fontId="14" fillId="3" borderId="34" xfId="0" applyNumberFormat="1" applyFont="1" applyFill="1" applyBorder="1" applyAlignment="1">
      <alignment horizontal="center" vertical="center"/>
    </xf>
    <xf numFmtId="49" fontId="12" fillId="7" borderId="6" xfId="0" applyNumberFormat="1" applyFont="1" applyFill="1" applyBorder="1" applyAlignment="1">
      <alignment horizontal="center" vertical="center"/>
    </xf>
    <xf numFmtId="49" fontId="12" fillId="7" borderId="9" xfId="0" applyNumberFormat="1" applyFont="1" applyFill="1" applyBorder="1" applyAlignment="1">
      <alignment horizontal="center" vertical="center"/>
    </xf>
    <xf numFmtId="49" fontId="12" fillId="7" borderId="31" xfId="0" applyNumberFormat="1" applyFont="1" applyFill="1" applyBorder="1" applyAlignment="1">
      <alignment horizontal="center" vertical="center"/>
    </xf>
    <xf numFmtId="49" fontId="15" fillId="14" borderId="9" xfId="0" applyNumberFormat="1" applyFont="1" applyFill="1" applyBorder="1" applyAlignment="1">
      <alignment horizontal="center" vertical="center"/>
    </xf>
    <xf numFmtId="49" fontId="12" fillId="14" borderId="35" xfId="0" applyNumberFormat="1" applyFont="1" applyFill="1" applyBorder="1" applyAlignment="1">
      <alignment horizontal="center" vertical="center"/>
    </xf>
    <xf numFmtId="49" fontId="12" fillId="14" borderId="15" xfId="0" applyNumberFormat="1" applyFont="1" applyFill="1" applyBorder="1" applyAlignment="1">
      <alignment horizontal="center" vertical="center"/>
    </xf>
    <xf numFmtId="49" fontId="12" fillId="14" borderId="11" xfId="0" applyNumberFormat="1" applyFont="1" applyFill="1" applyBorder="1" applyAlignment="1">
      <alignment horizontal="center" vertical="center"/>
    </xf>
    <xf numFmtId="49" fontId="12" fillId="3" borderId="33" xfId="0" applyNumberFormat="1" applyFont="1" applyFill="1" applyBorder="1" applyAlignment="1">
      <alignment horizontal="center" vertical="center"/>
    </xf>
    <xf numFmtId="49" fontId="12" fillId="3" borderId="7" xfId="0" applyNumberFormat="1" applyFont="1" applyFill="1" applyBorder="1" applyAlignment="1">
      <alignment horizontal="center" vertical="center"/>
    </xf>
    <xf numFmtId="49" fontId="5" fillId="12" borderId="2" xfId="0" applyNumberFormat="1" applyFont="1" applyFill="1" applyBorder="1" applyAlignment="1">
      <alignment horizontal="center" vertical="center" shrinkToFit="1"/>
    </xf>
    <xf numFmtId="49" fontId="5" fillId="12" borderId="3" xfId="0" applyNumberFormat="1" applyFont="1" applyFill="1" applyBorder="1" applyAlignment="1">
      <alignment horizontal="center" vertical="center" shrinkToFit="1"/>
    </xf>
    <xf numFmtId="49" fontId="5" fillId="12" borderId="29" xfId="0" applyNumberFormat="1" applyFont="1" applyFill="1" applyBorder="1" applyAlignment="1">
      <alignment horizontal="center" vertical="center" shrinkToFit="1"/>
    </xf>
    <xf numFmtId="49" fontId="5" fillId="12" borderId="2" xfId="0" applyNumberFormat="1" applyFont="1" applyFill="1" applyBorder="1" applyAlignment="1">
      <alignment horizontal="center" vertical="center"/>
    </xf>
    <xf numFmtId="49" fontId="5" fillId="12" borderId="3" xfId="0" applyNumberFormat="1" applyFont="1" applyFill="1" applyBorder="1" applyAlignment="1">
      <alignment horizontal="center" vertical="center"/>
    </xf>
    <xf numFmtId="49" fontId="5" fillId="12" borderId="4" xfId="0" applyNumberFormat="1" applyFont="1" applyFill="1" applyBorder="1" applyAlignment="1">
      <alignment horizontal="center" vertical="center"/>
    </xf>
    <xf numFmtId="49" fontId="12" fillId="7" borderId="11" xfId="0" applyNumberFormat="1" applyFont="1" applyFill="1" applyBorder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49" fontId="29" fillId="2" borderId="0" xfId="0" applyNumberFormat="1" applyFont="1" applyFill="1" applyAlignment="1">
      <alignment horizontal="center" vertical="center"/>
    </xf>
    <xf numFmtId="49" fontId="33" fillId="2" borderId="0" xfId="0" applyNumberFormat="1" applyFont="1" applyFill="1" applyAlignment="1">
      <alignment horizontal="center" vertical="center"/>
    </xf>
    <xf numFmtId="49" fontId="5" fillId="12" borderId="1" xfId="0" applyNumberFormat="1" applyFont="1" applyFill="1" applyBorder="1" applyAlignment="1">
      <alignment horizontal="center" vertical="center" wrapText="1"/>
    </xf>
    <xf numFmtId="49" fontId="5" fillId="12" borderId="2" xfId="0" applyNumberFormat="1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/>
    </xf>
    <xf numFmtId="49" fontId="18" fillId="4" borderId="1" xfId="0" applyNumberFormat="1" applyFont="1" applyFill="1" applyBorder="1" applyAlignment="1">
      <alignment horizontal="center" vertical="center" shrinkToFit="1"/>
    </xf>
    <xf numFmtId="49" fontId="2" fillId="8" borderId="32" xfId="0" applyNumberFormat="1" applyFont="1" applyFill="1" applyBorder="1" applyAlignment="1">
      <alignment horizontal="center" vertical="center"/>
    </xf>
    <xf numFmtId="0" fontId="24" fillId="6" borderId="6" xfId="0" applyFont="1" applyFill="1" applyBorder="1" applyAlignment="1">
      <alignment horizontal="center" vertical="center"/>
    </xf>
    <xf numFmtId="0" fontId="24" fillId="6" borderId="9" xfId="0" applyFont="1" applyFill="1" applyBorder="1" applyAlignment="1">
      <alignment horizontal="center" vertical="center"/>
    </xf>
    <xf numFmtId="0" fontId="24" fillId="6" borderId="3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49" fontId="18" fillId="4" borderId="22" xfId="0" applyNumberFormat="1" applyFont="1" applyFill="1" applyBorder="1" applyAlignment="1">
      <alignment horizontal="center" vertical="center"/>
    </xf>
    <xf numFmtId="49" fontId="18" fillId="4" borderId="5" xfId="0" applyNumberFormat="1" applyFont="1" applyFill="1" applyBorder="1" applyAlignment="1">
      <alignment horizontal="center" vertical="center"/>
    </xf>
    <xf numFmtId="49" fontId="18" fillId="4" borderId="21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18" fillId="4" borderId="18" xfId="0" applyNumberFormat="1" applyFont="1" applyFill="1" applyBorder="1" applyAlignment="1">
      <alignment horizontal="center" vertical="center"/>
    </xf>
    <xf numFmtId="49" fontId="18" fillId="4" borderId="19" xfId="0" applyNumberFormat="1" applyFont="1" applyFill="1" applyBorder="1" applyAlignment="1">
      <alignment horizontal="center" vertical="center"/>
    </xf>
    <xf numFmtId="49" fontId="18" fillId="4" borderId="20" xfId="0" applyNumberFormat="1" applyFont="1" applyFill="1" applyBorder="1" applyAlignment="1">
      <alignment horizontal="center" vertical="center"/>
    </xf>
    <xf numFmtId="49" fontId="18" fillId="4" borderId="17" xfId="0" applyNumberFormat="1" applyFont="1" applyFill="1" applyBorder="1" applyAlignment="1">
      <alignment horizontal="center" vertical="center" wrapText="1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K135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J12" sqref="AJ12"/>
    </sheetView>
  </sheetViews>
  <sheetFormatPr defaultColWidth="9.140625" defaultRowHeight="13.5" x14ac:dyDescent="0.25"/>
  <cols>
    <col min="1" max="2" width="3.85546875" style="45" customWidth="1"/>
    <col min="3" max="3" width="19" style="2" customWidth="1"/>
    <col min="4" max="4" width="8" style="2" customWidth="1"/>
    <col min="5" max="5" width="47" style="192" hidden="1" customWidth="1"/>
    <col min="6" max="6" width="10.42578125" style="3" hidden="1" customWidth="1"/>
    <col min="7" max="7" width="8" style="3" hidden="1" customWidth="1"/>
    <col min="8" max="8" width="4.5703125" style="142" customWidth="1"/>
    <col min="9" max="15" width="3.5703125" style="1" customWidth="1"/>
    <col min="16" max="16" width="3.42578125" style="1" customWidth="1"/>
    <col min="17" max="17" width="4" style="1" customWidth="1"/>
    <col min="18" max="36" width="3.5703125" style="1" customWidth="1"/>
    <col min="37" max="37" width="14.5703125" style="1" bestFit="1" customWidth="1"/>
    <col min="38" max="16384" width="9.140625" style="1"/>
  </cols>
  <sheetData>
    <row r="1" spans="1:37" ht="31.5" x14ac:dyDescent="0.25">
      <c r="A1" s="254" t="s">
        <v>668</v>
      </c>
      <c r="B1" s="254"/>
      <c r="C1" s="254"/>
      <c r="D1" s="254"/>
      <c r="E1" s="255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</row>
    <row r="2" spans="1:37" ht="16.5" customHeight="1" x14ac:dyDescent="0.25">
      <c r="A2" s="256" t="s">
        <v>0</v>
      </c>
      <c r="B2" s="256"/>
      <c r="C2" s="226" t="s">
        <v>1</v>
      </c>
      <c r="D2" s="249" t="s">
        <v>522</v>
      </c>
      <c r="E2" s="246" t="s">
        <v>20</v>
      </c>
      <c r="F2" s="247" t="s">
        <v>402</v>
      </c>
      <c r="G2" s="246" t="s">
        <v>127</v>
      </c>
      <c r="H2" s="256" t="s">
        <v>21</v>
      </c>
      <c r="I2" s="226" t="s">
        <v>2</v>
      </c>
      <c r="J2" s="226"/>
      <c r="K2" s="226"/>
      <c r="L2" s="226" t="s">
        <v>3</v>
      </c>
      <c r="M2" s="226"/>
      <c r="N2" s="226"/>
      <c r="O2" s="226"/>
      <c r="P2" s="226"/>
      <c r="Q2" s="226"/>
      <c r="R2" s="226" t="s">
        <v>4</v>
      </c>
      <c r="S2" s="226"/>
      <c r="T2" s="226"/>
      <c r="U2" s="226"/>
      <c r="V2" s="226"/>
      <c r="W2" s="226"/>
      <c r="X2" s="226"/>
      <c r="Y2" s="226"/>
      <c r="Z2" s="226"/>
      <c r="AA2" s="226" t="s">
        <v>5</v>
      </c>
      <c r="AB2" s="226"/>
      <c r="AC2" s="226"/>
      <c r="AD2" s="226"/>
      <c r="AE2" s="226"/>
      <c r="AF2" s="226"/>
      <c r="AG2" s="226"/>
      <c r="AH2" s="226"/>
      <c r="AI2" s="226"/>
      <c r="AJ2" s="256" t="s">
        <v>6</v>
      </c>
      <c r="AK2" s="256" t="s">
        <v>25</v>
      </c>
    </row>
    <row r="3" spans="1:37" ht="16.5" customHeight="1" x14ac:dyDescent="0.25">
      <c r="A3" s="256"/>
      <c r="B3" s="256"/>
      <c r="C3" s="226"/>
      <c r="D3" s="250"/>
      <c r="E3" s="247"/>
      <c r="F3" s="247"/>
      <c r="G3" s="247"/>
      <c r="H3" s="256"/>
      <c r="I3" s="226"/>
      <c r="J3" s="226"/>
      <c r="K3" s="226"/>
      <c r="L3" s="226" t="s">
        <v>7</v>
      </c>
      <c r="M3" s="226"/>
      <c r="N3" s="226"/>
      <c r="O3" s="226" t="s">
        <v>8</v>
      </c>
      <c r="P3" s="226"/>
      <c r="Q3" s="226"/>
      <c r="R3" s="226" t="s">
        <v>7</v>
      </c>
      <c r="S3" s="226"/>
      <c r="T3" s="226"/>
      <c r="U3" s="226" t="s">
        <v>8</v>
      </c>
      <c r="V3" s="226"/>
      <c r="W3" s="226"/>
      <c r="X3" s="226" t="s">
        <v>9</v>
      </c>
      <c r="Y3" s="226"/>
      <c r="Z3" s="226"/>
      <c r="AA3" s="226" t="s">
        <v>7</v>
      </c>
      <c r="AB3" s="226"/>
      <c r="AC3" s="226"/>
      <c r="AD3" s="226" t="s">
        <v>10</v>
      </c>
      <c r="AE3" s="226"/>
      <c r="AF3" s="226"/>
      <c r="AG3" s="226" t="s">
        <v>8</v>
      </c>
      <c r="AH3" s="226"/>
      <c r="AI3" s="226"/>
      <c r="AJ3" s="256"/>
      <c r="AK3" s="226"/>
    </row>
    <row r="4" spans="1:37" ht="16.5" customHeight="1" x14ac:dyDescent="0.25">
      <c r="A4" s="256"/>
      <c r="B4" s="256"/>
      <c r="C4" s="226"/>
      <c r="D4" s="250"/>
      <c r="E4" s="247"/>
      <c r="F4" s="247"/>
      <c r="G4" s="247"/>
      <c r="H4" s="256"/>
      <c r="I4" s="226" t="s">
        <v>11</v>
      </c>
      <c r="J4" s="226" t="s">
        <v>12</v>
      </c>
      <c r="K4" s="226"/>
      <c r="L4" s="226" t="s">
        <v>11</v>
      </c>
      <c r="M4" s="226" t="s">
        <v>12</v>
      </c>
      <c r="N4" s="226"/>
      <c r="O4" s="226" t="s">
        <v>11</v>
      </c>
      <c r="P4" s="226" t="s">
        <v>12</v>
      </c>
      <c r="Q4" s="226"/>
      <c r="R4" s="226" t="s">
        <v>11</v>
      </c>
      <c r="S4" s="226" t="s">
        <v>12</v>
      </c>
      <c r="T4" s="226"/>
      <c r="U4" s="226" t="s">
        <v>11</v>
      </c>
      <c r="V4" s="226" t="s">
        <v>12</v>
      </c>
      <c r="W4" s="226"/>
      <c r="X4" s="226" t="s">
        <v>11</v>
      </c>
      <c r="Y4" s="226" t="s">
        <v>12</v>
      </c>
      <c r="Z4" s="226"/>
      <c r="AA4" s="226" t="s">
        <v>11</v>
      </c>
      <c r="AB4" s="226" t="s">
        <v>12</v>
      </c>
      <c r="AC4" s="226"/>
      <c r="AD4" s="226" t="s">
        <v>11</v>
      </c>
      <c r="AE4" s="226" t="s">
        <v>12</v>
      </c>
      <c r="AF4" s="226"/>
      <c r="AG4" s="226" t="s">
        <v>11</v>
      </c>
      <c r="AH4" s="226" t="s">
        <v>12</v>
      </c>
      <c r="AI4" s="226"/>
      <c r="AJ4" s="256"/>
      <c r="AK4" s="226"/>
    </row>
    <row r="5" spans="1:37" ht="16.5" customHeight="1" x14ac:dyDescent="0.25">
      <c r="A5" s="256"/>
      <c r="B5" s="256"/>
      <c r="C5" s="226"/>
      <c r="D5" s="250"/>
      <c r="E5" s="247"/>
      <c r="F5" s="247"/>
      <c r="G5" s="247"/>
      <c r="H5" s="256"/>
      <c r="I5" s="226"/>
      <c r="J5" s="226" t="s">
        <v>13</v>
      </c>
      <c r="K5" s="226"/>
      <c r="L5" s="226"/>
      <c r="M5" s="226" t="s">
        <v>13</v>
      </c>
      <c r="N5" s="226"/>
      <c r="O5" s="226"/>
      <c r="P5" s="226" t="s">
        <v>13</v>
      </c>
      <c r="Q5" s="226"/>
      <c r="R5" s="226"/>
      <c r="S5" s="226" t="s">
        <v>13</v>
      </c>
      <c r="T5" s="226"/>
      <c r="U5" s="226"/>
      <c r="V5" s="226" t="s">
        <v>13</v>
      </c>
      <c r="W5" s="226"/>
      <c r="X5" s="226"/>
      <c r="Y5" s="226" t="s">
        <v>13</v>
      </c>
      <c r="Z5" s="226"/>
      <c r="AA5" s="226"/>
      <c r="AB5" s="226" t="s">
        <v>13</v>
      </c>
      <c r="AC5" s="226"/>
      <c r="AD5" s="226"/>
      <c r="AE5" s="226" t="s">
        <v>13</v>
      </c>
      <c r="AF5" s="226"/>
      <c r="AG5" s="226"/>
      <c r="AH5" s="226" t="s">
        <v>13</v>
      </c>
      <c r="AI5" s="226"/>
      <c r="AJ5" s="256"/>
      <c r="AK5" s="226"/>
    </row>
    <row r="6" spans="1:37" ht="16.5" customHeight="1" thickBot="1" x14ac:dyDescent="0.3">
      <c r="A6" s="256"/>
      <c r="B6" s="257"/>
      <c r="C6" s="249"/>
      <c r="D6" s="251"/>
      <c r="E6" s="248"/>
      <c r="F6" s="248"/>
      <c r="G6" s="248"/>
      <c r="H6" s="257"/>
      <c r="I6" s="249"/>
      <c r="J6" s="180" t="s">
        <v>14</v>
      </c>
      <c r="K6" s="180" t="s">
        <v>15</v>
      </c>
      <c r="L6" s="249"/>
      <c r="M6" s="180" t="s">
        <v>14</v>
      </c>
      <c r="N6" s="180" t="s">
        <v>15</v>
      </c>
      <c r="O6" s="249"/>
      <c r="P6" s="180" t="s">
        <v>14</v>
      </c>
      <c r="Q6" s="180" t="s">
        <v>15</v>
      </c>
      <c r="R6" s="249"/>
      <c r="S6" s="180" t="s">
        <v>14</v>
      </c>
      <c r="T6" s="180" t="s">
        <v>15</v>
      </c>
      <c r="U6" s="249"/>
      <c r="V6" s="180" t="s">
        <v>14</v>
      </c>
      <c r="W6" s="180" t="s">
        <v>15</v>
      </c>
      <c r="X6" s="249"/>
      <c r="Y6" s="180" t="s">
        <v>14</v>
      </c>
      <c r="Z6" s="180" t="s">
        <v>15</v>
      </c>
      <c r="AA6" s="249"/>
      <c r="AB6" s="180" t="s">
        <v>14</v>
      </c>
      <c r="AC6" s="180" t="s">
        <v>15</v>
      </c>
      <c r="AD6" s="249"/>
      <c r="AE6" s="180" t="s">
        <v>14</v>
      </c>
      <c r="AF6" s="180" t="s">
        <v>15</v>
      </c>
      <c r="AG6" s="249"/>
      <c r="AH6" s="180" t="s">
        <v>14</v>
      </c>
      <c r="AI6" s="180" t="s">
        <v>15</v>
      </c>
      <c r="AJ6" s="257"/>
      <c r="AK6" s="249"/>
    </row>
    <row r="7" spans="1:37" ht="16.5" customHeight="1" x14ac:dyDescent="0.25">
      <c r="A7" s="227" t="s">
        <v>396</v>
      </c>
      <c r="B7" s="229" t="s">
        <v>16</v>
      </c>
      <c r="C7" s="193" t="s">
        <v>507</v>
      </c>
      <c r="D7" s="7">
        <v>100322</v>
      </c>
      <c r="E7" s="193" t="s">
        <v>526</v>
      </c>
      <c r="F7" s="194" t="s">
        <v>404</v>
      </c>
      <c r="G7" s="194" t="s">
        <v>124</v>
      </c>
      <c r="H7" s="195"/>
      <c r="I7" s="18"/>
      <c r="J7" s="18"/>
      <c r="K7" s="18"/>
      <c r="L7" s="19">
        <v>3</v>
      </c>
      <c r="M7" s="19">
        <v>3</v>
      </c>
      <c r="N7" s="19">
        <v>0</v>
      </c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8"/>
      <c r="AK7" s="20"/>
    </row>
    <row r="8" spans="1:37" ht="16.5" customHeight="1" x14ac:dyDescent="0.25">
      <c r="A8" s="227"/>
      <c r="B8" s="230"/>
      <c r="C8" s="181" t="s">
        <v>508</v>
      </c>
      <c r="D8" s="7">
        <v>100323</v>
      </c>
      <c r="E8" s="84" t="s">
        <v>527</v>
      </c>
      <c r="F8" s="6" t="s">
        <v>404</v>
      </c>
      <c r="G8" s="6" t="s">
        <v>124</v>
      </c>
      <c r="H8" s="196"/>
      <c r="I8" s="120"/>
      <c r="J8" s="120"/>
      <c r="K8" s="120"/>
      <c r="L8" s="122">
        <v>3</v>
      </c>
      <c r="M8" s="122">
        <v>3</v>
      </c>
      <c r="N8" s="122">
        <v>0</v>
      </c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0"/>
      <c r="AK8" s="123"/>
    </row>
    <row r="9" spans="1:37" ht="16.5" customHeight="1" x14ac:dyDescent="0.25">
      <c r="A9" s="227"/>
      <c r="B9" s="230"/>
      <c r="C9" s="181" t="s">
        <v>491</v>
      </c>
      <c r="D9" s="7">
        <v>100324</v>
      </c>
      <c r="E9" s="84" t="s">
        <v>543</v>
      </c>
      <c r="F9" s="6" t="s">
        <v>404</v>
      </c>
      <c r="G9" s="6" t="s">
        <v>124</v>
      </c>
      <c r="H9" s="196"/>
      <c r="I9" s="120"/>
      <c r="J9" s="120"/>
      <c r="K9" s="120"/>
      <c r="L9" s="122">
        <v>3</v>
      </c>
      <c r="M9" s="122">
        <v>3</v>
      </c>
      <c r="N9" s="122">
        <v>0</v>
      </c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0"/>
      <c r="AK9" s="123"/>
    </row>
    <row r="10" spans="1:37" ht="16.5" customHeight="1" x14ac:dyDescent="0.25">
      <c r="A10" s="227"/>
      <c r="B10" s="230"/>
      <c r="C10" s="181" t="s">
        <v>398</v>
      </c>
      <c r="D10" s="122">
        <v>100291</v>
      </c>
      <c r="E10" s="84" t="s">
        <v>405</v>
      </c>
      <c r="F10" s="6" t="s">
        <v>404</v>
      </c>
      <c r="G10" s="6" t="s">
        <v>124</v>
      </c>
      <c r="H10" s="196"/>
      <c r="I10" s="120"/>
      <c r="J10" s="120"/>
      <c r="K10" s="120"/>
      <c r="L10" s="122">
        <v>3</v>
      </c>
      <c r="M10" s="122">
        <v>3</v>
      </c>
      <c r="N10" s="122">
        <v>0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0"/>
      <c r="AK10" s="123"/>
    </row>
    <row r="11" spans="1:37" ht="16.5" customHeight="1" x14ac:dyDescent="0.25">
      <c r="A11" s="227"/>
      <c r="B11" s="230"/>
      <c r="C11" s="181" t="s">
        <v>501</v>
      </c>
      <c r="D11" s="122">
        <v>100305</v>
      </c>
      <c r="E11" s="84" t="s">
        <v>516</v>
      </c>
      <c r="F11" s="6" t="s">
        <v>404</v>
      </c>
      <c r="G11" s="6" t="s">
        <v>124</v>
      </c>
      <c r="H11" s="196"/>
      <c r="I11" s="120"/>
      <c r="J11" s="120"/>
      <c r="K11" s="120"/>
      <c r="L11" s="122">
        <v>3</v>
      </c>
      <c r="M11" s="122">
        <v>3</v>
      </c>
      <c r="N11" s="122">
        <v>0</v>
      </c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0"/>
      <c r="AK11" s="123"/>
    </row>
    <row r="12" spans="1:37" ht="16.5" customHeight="1" x14ac:dyDescent="0.25">
      <c r="A12" s="227"/>
      <c r="B12" s="230"/>
      <c r="C12" s="181" t="s">
        <v>502</v>
      </c>
      <c r="D12" s="122">
        <v>500000</v>
      </c>
      <c r="E12" s="191" t="s">
        <v>515</v>
      </c>
      <c r="F12" s="6" t="s">
        <v>404</v>
      </c>
      <c r="G12" s="6" t="s">
        <v>124</v>
      </c>
      <c r="H12" s="196"/>
      <c r="I12" s="120"/>
      <c r="J12" s="120"/>
      <c r="K12" s="120"/>
      <c r="L12" s="122">
        <v>3</v>
      </c>
      <c r="M12" s="122">
        <v>3</v>
      </c>
      <c r="N12" s="122">
        <v>0</v>
      </c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0"/>
      <c r="AK12" s="123"/>
    </row>
    <row r="13" spans="1:37" ht="16.5" customHeight="1" x14ac:dyDescent="0.25">
      <c r="A13" s="227"/>
      <c r="B13" s="230"/>
      <c r="C13" s="181" t="s">
        <v>518</v>
      </c>
      <c r="D13" s="122">
        <v>100306</v>
      </c>
      <c r="E13" s="84" t="s">
        <v>517</v>
      </c>
      <c r="F13" s="6" t="s">
        <v>404</v>
      </c>
      <c r="G13" s="6" t="s">
        <v>124</v>
      </c>
      <c r="H13" s="196"/>
      <c r="I13" s="120"/>
      <c r="J13" s="120"/>
      <c r="K13" s="120"/>
      <c r="L13" s="122">
        <v>3</v>
      </c>
      <c r="M13" s="122">
        <v>0</v>
      </c>
      <c r="N13" s="122">
        <v>3</v>
      </c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0"/>
      <c r="AK13" s="123"/>
    </row>
    <row r="14" spans="1:37" ht="16.5" customHeight="1" x14ac:dyDescent="0.25">
      <c r="A14" s="227"/>
      <c r="B14" s="230"/>
      <c r="C14" s="181" t="s">
        <v>397</v>
      </c>
      <c r="D14" s="122">
        <v>710000</v>
      </c>
      <c r="E14" s="181" t="s">
        <v>523</v>
      </c>
      <c r="F14" s="6" t="s">
        <v>404</v>
      </c>
      <c r="G14" s="6" t="s">
        <v>124</v>
      </c>
      <c r="H14" s="177"/>
      <c r="I14" s="120"/>
      <c r="J14" s="120"/>
      <c r="K14" s="120"/>
      <c r="L14" s="122">
        <v>3</v>
      </c>
      <c r="M14" s="122">
        <v>3</v>
      </c>
      <c r="N14" s="122">
        <v>0</v>
      </c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0"/>
      <c r="AK14" s="123"/>
    </row>
    <row r="15" spans="1:37" ht="16.5" customHeight="1" x14ac:dyDescent="0.25">
      <c r="A15" s="227"/>
      <c r="B15" s="230"/>
      <c r="C15" s="181" t="s">
        <v>393</v>
      </c>
      <c r="D15" s="185">
        <v>500028</v>
      </c>
      <c r="E15" s="186" t="s">
        <v>545</v>
      </c>
      <c r="F15" s="6" t="s">
        <v>404</v>
      </c>
      <c r="G15" s="6" t="s">
        <v>124</v>
      </c>
      <c r="H15" s="177"/>
      <c r="I15" s="120"/>
      <c r="J15" s="120"/>
      <c r="K15" s="120"/>
      <c r="L15" s="122">
        <v>3</v>
      </c>
      <c r="M15" s="122">
        <v>3</v>
      </c>
      <c r="N15" s="122">
        <v>0</v>
      </c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0"/>
      <c r="AK15" s="123"/>
    </row>
    <row r="16" spans="1:37" ht="16.5" customHeight="1" x14ac:dyDescent="0.25">
      <c r="A16" s="227"/>
      <c r="B16" s="230"/>
      <c r="C16" s="181" t="s">
        <v>394</v>
      </c>
      <c r="D16" s="7">
        <v>330036</v>
      </c>
      <c r="E16" s="84" t="s">
        <v>525</v>
      </c>
      <c r="F16" s="6" t="s">
        <v>404</v>
      </c>
      <c r="G16" s="6" t="s">
        <v>124</v>
      </c>
      <c r="H16" s="177"/>
      <c r="I16" s="120"/>
      <c r="J16" s="120"/>
      <c r="K16" s="120"/>
      <c r="L16" s="122">
        <v>3</v>
      </c>
      <c r="M16" s="122">
        <v>3</v>
      </c>
      <c r="N16" s="122">
        <v>0</v>
      </c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0"/>
      <c r="AK16" s="123"/>
    </row>
    <row r="17" spans="1:37" ht="16.5" customHeight="1" x14ac:dyDescent="0.25">
      <c r="A17" s="227"/>
      <c r="B17" s="230"/>
      <c r="C17" s="181" t="s">
        <v>666</v>
      </c>
      <c r="D17" s="7">
        <v>100376</v>
      </c>
      <c r="E17" s="84"/>
      <c r="F17" s="6"/>
      <c r="G17" s="6"/>
      <c r="H17" s="177"/>
      <c r="I17" s="120"/>
      <c r="J17" s="120"/>
      <c r="K17" s="120"/>
      <c r="L17" s="122">
        <v>3</v>
      </c>
      <c r="M17" s="122">
        <v>3</v>
      </c>
      <c r="N17" s="122">
        <v>0</v>
      </c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0"/>
      <c r="AK17" s="123"/>
    </row>
    <row r="18" spans="1:37" s="28" customFormat="1" ht="16.5" customHeight="1" x14ac:dyDescent="0.25">
      <c r="A18" s="227"/>
      <c r="B18" s="231"/>
      <c r="C18" s="84" t="s">
        <v>107</v>
      </c>
      <c r="D18" s="7">
        <v>100219</v>
      </c>
      <c r="E18" s="84" t="s">
        <v>546</v>
      </c>
      <c r="F18" s="6" t="s">
        <v>404</v>
      </c>
      <c r="G18" s="6" t="s">
        <v>124</v>
      </c>
      <c r="H18" s="139"/>
      <c r="I18" s="6"/>
      <c r="J18" s="6"/>
      <c r="K18" s="6"/>
      <c r="L18" s="7">
        <v>3</v>
      </c>
      <c r="M18" s="7">
        <v>3</v>
      </c>
      <c r="N18" s="7">
        <v>0</v>
      </c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6"/>
      <c r="AK18" s="21"/>
    </row>
    <row r="19" spans="1:37" ht="16.5" customHeight="1" x14ac:dyDescent="0.25">
      <c r="A19" s="227"/>
      <c r="B19" s="231"/>
      <c r="C19" s="84" t="s">
        <v>509</v>
      </c>
      <c r="D19" s="7">
        <v>100325</v>
      </c>
      <c r="E19" s="84" t="s">
        <v>532</v>
      </c>
      <c r="F19" s="6" t="s">
        <v>411</v>
      </c>
      <c r="G19" s="6" t="s">
        <v>124</v>
      </c>
      <c r="H19" s="139"/>
      <c r="I19" s="6"/>
      <c r="J19" s="6"/>
      <c r="K19" s="6"/>
      <c r="L19" s="7"/>
      <c r="M19" s="7"/>
      <c r="N19" s="7"/>
      <c r="O19" s="7">
        <v>3</v>
      </c>
      <c r="P19" s="7">
        <v>3</v>
      </c>
      <c r="Q19" s="7">
        <v>0</v>
      </c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6"/>
      <c r="AK19" s="21"/>
    </row>
    <row r="20" spans="1:37" ht="16.5" customHeight="1" x14ac:dyDescent="0.25">
      <c r="A20" s="227"/>
      <c r="B20" s="231"/>
      <c r="C20" s="181" t="s">
        <v>510</v>
      </c>
      <c r="D20" s="7">
        <v>100326</v>
      </c>
      <c r="E20" s="84" t="s">
        <v>542</v>
      </c>
      <c r="F20" s="6" t="s">
        <v>411</v>
      </c>
      <c r="G20" s="6" t="s">
        <v>124</v>
      </c>
      <c r="H20" s="139"/>
      <c r="I20" s="6"/>
      <c r="J20" s="6"/>
      <c r="K20" s="6"/>
      <c r="L20" s="7"/>
      <c r="M20" s="7"/>
      <c r="N20" s="7"/>
      <c r="O20" s="7">
        <v>3</v>
      </c>
      <c r="P20" s="7">
        <v>3</v>
      </c>
      <c r="Q20" s="7">
        <v>0</v>
      </c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6"/>
      <c r="AK20" s="21"/>
    </row>
    <row r="21" spans="1:37" ht="16.5" customHeight="1" x14ac:dyDescent="0.25">
      <c r="A21" s="227"/>
      <c r="B21" s="231"/>
      <c r="C21" s="181" t="s">
        <v>492</v>
      </c>
      <c r="D21" s="7">
        <v>100327</v>
      </c>
      <c r="E21" s="84" t="s">
        <v>533</v>
      </c>
      <c r="F21" s="6" t="s">
        <v>411</v>
      </c>
      <c r="G21" s="6" t="s">
        <v>124</v>
      </c>
      <c r="H21" s="139"/>
      <c r="I21" s="6"/>
      <c r="J21" s="6"/>
      <c r="K21" s="6"/>
      <c r="L21" s="7"/>
      <c r="M21" s="7"/>
      <c r="N21" s="7"/>
      <c r="O21" s="7">
        <v>3</v>
      </c>
      <c r="P21" s="7">
        <v>3</v>
      </c>
      <c r="Q21" s="7">
        <v>0</v>
      </c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6"/>
      <c r="AK21" s="21"/>
    </row>
    <row r="22" spans="1:37" ht="16.5" customHeight="1" x14ac:dyDescent="0.25">
      <c r="A22" s="227"/>
      <c r="B22" s="231"/>
      <c r="C22" s="84" t="s">
        <v>560</v>
      </c>
      <c r="D22" s="7">
        <v>100027</v>
      </c>
      <c r="E22" s="191" t="s">
        <v>524</v>
      </c>
      <c r="F22" s="6" t="s">
        <v>411</v>
      </c>
      <c r="G22" s="6" t="s">
        <v>124</v>
      </c>
      <c r="H22" s="141"/>
      <c r="I22" s="12"/>
      <c r="J22" s="12"/>
      <c r="K22" s="12"/>
      <c r="L22" s="13"/>
      <c r="M22" s="13"/>
      <c r="N22" s="13"/>
      <c r="O22" s="7">
        <v>3</v>
      </c>
      <c r="P22" s="7">
        <v>3</v>
      </c>
      <c r="Q22" s="7">
        <v>0</v>
      </c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6"/>
      <c r="AK22" s="21"/>
    </row>
    <row r="23" spans="1:37" ht="16.5" customHeight="1" x14ac:dyDescent="0.25">
      <c r="A23" s="227"/>
      <c r="B23" s="231"/>
      <c r="C23" s="84" t="s">
        <v>519</v>
      </c>
      <c r="D23" s="122">
        <v>100307</v>
      </c>
      <c r="E23" s="84" t="s">
        <v>520</v>
      </c>
      <c r="F23" s="6" t="s">
        <v>412</v>
      </c>
      <c r="G23" s="6" t="s">
        <v>124</v>
      </c>
      <c r="H23" s="197"/>
      <c r="I23" s="6"/>
      <c r="J23" s="6"/>
      <c r="K23" s="6"/>
      <c r="L23" s="7"/>
      <c r="M23" s="7"/>
      <c r="N23" s="7"/>
      <c r="O23" s="7"/>
      <c r="P23" s="7"/>
      <c r="Q23" s="7"/>
      <c r="R23" s="7">
        <v>3</v>
      </c>
      <c r="S23" s="7">
        <v>3</v>
      </c>
      <c r="T23" s="7">
        <v>0</v>
      </c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6"/>
      <c r="AK23" s="21"/>
    </row>
    <row r="24" spans="1:37" ht="16.5" customHeight="1" x14ac:dyDescent="0.25">
      <c r="A24" s="227"/>
      <c r="B24" s="231"/>
      <c r="C24" s="84" t="s">
        <v>493</v>
      </c>
      <c r="D24" s="7">
        <v>100328</v>
      </c>
      <c r="E24" s="84" t="s">
        <v>534</v>
      </c>
      <c r="F24" s="6" t="s">
        <v>412</v>
      </c>
      <c r="G24" s="6" t="s">
        <v>124</v>
      </c>
      <c r="H24" s="197"/>
      <c r="I24" s="6"/>
      <c r="J24" s="6"/>
      <c r="K24" s="6"/>
      <c r="L24" s="7"/>
      <c r="M24" s="7"/>
      <c r="N24" s="7"/>
      <c r="O24" s="7"/>
      <c r="P24" s="7"/>
      <c r="Q24" s="7"/>
      <c r="R24" s="7">
        <v>3</v>
      </c>
      <c r="S24" s="7">
        <v>3</v>
      </c>
      <c r="T24" s="7">
        <v>0</v>
      </c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6"/>
      <c r="AK24" s="21"/>
    </row>
    <row r="25" spans="1:37" ht="16.5" customHeight="1" x14ac:dyDescent="0.25">
      <c r="A25" s="227"/>
      <c r="B25" s="231"/>
      <c r="C25" s="84" t="s">
        <v>494</v>
      </c>
      <c r="D25" s="7">
        <v>100329</v>
      </c>
      <c r="E25" s="84" t="s">
        <v>535</v>
      </c>
      <c r="F25" s="6" t="s">
        <v>412</v>
      </c>
      <c r="G25" s="6" t="s">
        <v>124</v>
      </c>
      <c r="H25" s="197"/>
      <c r="I25" s="6"/>
      <c r="J25" s="6"/>
      <c r="K25" s="6"/>
      <c r="L25" s="7"/>
      <c r="M25" s="7"/>
      <c r="N25" s="7"/>
      <c r="O25" s="7"/>
      <c r="P25" s="7"/>
      <c r="Q25" s="7"/>
      <c r="R25" s="7">
        <v>3</v>
      </c>
      <c r="S25" s="7">
        <v>3</v>
      </c>
      <c r="T25" s="7">
        <v>0</v>
      </c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6"/>
      <c r="AK25" s="21"/>
    </row>
    <row r="26" spans="1:37" s="28" customFormat="1" ht="16.5" customHeight="1" x14ac:dyDescent="0.25">
      <c r="A26" s="227"/>
      <c r="B26" s="231"/>
      <c r="C26" s="84" t="s">
        <v>511</v>
      </c>
      <c r="D26" s="122">
        <v>100308</v>
      </c>
      <c r="E26" s="84" t="s">
        <v>521</v>
      </c>
      <c r="F26" s="6" t="s">
        <v>413</v>
      </c>
      <c r="G26" s="6" t="s">
        <v>124</v>
      </c>
      <c r="H26" s="197"/>
      <c r="I26" s="6"/>
      <c r="J26" s="6"/>
      <c r="K26" s="6"/>
      <c r="L26" s="7"/>
      <c r="M26" s="7"/>
      <c r="N26" s="7"/>
      <c r="O26" s="7"/>
      <c r="P26" s="7"/>
      <c r="Q26" s="7"/>
      <c r="R26" s="7"/>
      <c r="S26" s="7"/>
      <c r="T26" s="7"/>
      <c r="U26" s="7">
        <v>3</v>
      </c>
      <c r="V26" s="7">
        <v>3</v>
      </c>
      <c r="W26" s="7">
        <v>0</v>
      </c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6"/>
      <c r="AK26" s="21"/>
    </row>
    <row r="27" spans="1:37" s="28" customFormat="1" ht="16.5" customHeight="1" x14ac:dyDescent="0.25">
      <c r="A27" s="227"/>
      <c r="B27" s="231"/>
      <c r="C27" s="84" t="s">
        <v>495</v>
      </c>
      <c r="D27" s="7">
        <v>100330</v>
      </c>
      <c r="E27" s="84" t="s">
        <v>536</v>
      </c>
      <c r="F27" s="6" t="s">
        <v>413</v>
      </c>
      <c r="G27" s="6" t="s">
        <v>124</v>
      </c>
      <c r="H27" s="197"/>
      <c r="I27" s="6"/>
      <c r="J27" s="6"/>
      <c r="K27" s="6"/>
      <c r="L27" s="7"/>
      <c r="M27" s="7"/>
      <c r="N27" s="7"/>
      <c r="O27" s="7"/>
      <c r="P27" s="7"/>
      <c r="Q27" s="7"/>
      <c r="R27" s="7"/>
      <c r="S27" s="7"/>
      <c r="T27" s="7"/>
      <c r="U27" s="7">
        <v>3</v>
      </c>
      <c r="V27" s="7">
        <v>3</v>
      </c>
      <c r="W27" s="7">
        <v>0</v>
      </c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6"/>
      <c r="AK27" s="21"/>
    </row>
    <row r="28" spans="1:37" s="28" customFormat="1" ht="16.5" customHeight="1" x14ac:dyDescent="0.25">
      <c r="A28" s="227"/>
      <c r="B28" s="231"/>
      <c r="C28" s="84" t="s">
        <v>496</v>
      </c>
      <c r="D28" s="7">
        <v>100331</v>
      </c>
      <c r="E28" s="84" t="s">
        <v>537</v>
      </c>
      <c r="F28" s="6" t="s">
        <v>413</v>
      </c>
      <c r="G28" s="6" t="s">
        <v>124</v>
      </c>
      <c r="H28" s="197"/>
      <c r="I28" s="6"/>
      <c r="J28" s="6"/>
      <c r="K28" s="6"/>
      <c r="L28" s="7"/>
      <c r="M28" s="7"/>
      <c r="N28" s="7"/>
      <c r="O28" s="7"/>
      <c r="P28" s="7"/>
      <c r="Q28" s="7"/>
      <c r="R28" s="7"/>
      <c r="S28" s="7"/>
      <c r="T28" s="7"/>
      <c r="U28" s="7">
        <v>3</v>
      </c>
      <c r="V28" s="7">
        <v>3</v>
      </c>
      <c r="W28" s="7">
        <v>0</v>
      </c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6"/>
      <c r="AK28" s="21"/>
    </row>
    <row r="29" spans="1:37" s="28" customFormat="1" ht="16.5" customHeight="1" x14ac:dyDescent="0.25">
      <c r="A29" s="227"/>
      <c r="B29" s="231"/>
      <c r="C29" s="84" t="s">
        <v>497</v>
      </c>
      <c r="D29" s="7">
        <v>100332</v>
      </c>
      <c r="E29" s="84" t="s">
        <v>538</v>
      </c>
      <c r="F29" s="6" t="s">
        <v>414</v>
      </c>
      <c r="G29" s="6" t="s">
        <v>124</v>
      </c>
      <c r="H29" s="197"/>
      <c r="I29" s="6"/>
      <c r="J29" s="6"/>
      <c r="K29" s="6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49"/>
      <c r="Y29" s="49"/>
      <c r="Z29" s="49"/>
      <c r="AA29" s="7">
        <v>3</v>
      </c>
      <c r="AB29" s="7">
        <v>3</v>
      </c>
      <c r="AC29" s="7">
        <v>0</v>
      </c>
      <c r="AD29" s="7"/>
      <c r="AE29" s="7"/>
      <c r="AF29" s="7"/>
      <c r="AG29" s="7"/>
      <c r="AH29" s="7"/>
      <c r="AI29" s="7"/>
      <c r="AJ29" s="6"/>
      <c r="AK29" s="21"/>
    </row>
    <row r="30" spans="1:37" s="28" customFormat="1" ht="16.5" customHeight="1" x14ac:dyDescent="0.25">
      <c r="A30" s="227"/>
      <c r="B30" s="231"/>
      <c r="C30" s="84" t="s">
        <v>498</v>
      </c>
      <c r="D30" s="7">
        <v>100333</v>
      </c>
      <c r="E30" s="84" t="s">
        <v>541</v>
      </c>
      <c r="F30" s="6" t="s">
        <v>414</v>
      </c>
      <c r="G30" s="6" t="s">
        <v>124</v>
      </c>
      <c r="H30" s="197"/>
      <c r="I30" s="6"/>
      <c r="J30" s="6"/>
      <c r="K30" s="6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49"/>
      <c r="Y30" s="49"/>
      <c r="Z30" s="49"/>
      <c r="AA30" s="7">
        <v>3</v>
      </c>
      <c r="AB30" s="7">
        <v>3</v>
      </c>
      <c r="AC30" s="7">
        <v>0</v>
      </c>
      <c r="AD30" s="7"/>
      <c r="AE30" s="7"/>
      <c r="AF30" s="7"/>
      <c r="AG30" s="7"/>
      <c r="AH30" s="7"/>
      <c r="AI30" s="7"/>
      <c r="AJ30" s="6"/>
      <c r="AK30" s="21"/>
    </row>
    <row r="31" spans="1:37" s="28" customFormat="1" ht="16.5" customHeight="1" x14ac:dyDescent="0.25">
      <c r="A31" s="227"/>
      <c r="B31" s="231"/>
      <c r="C31" s="84" t="s">
        <v>109</v>
      </c>
      <c r="D31" s="7">
        <v>310186</v>
      </c>
      <c r="E31" s="84" t="s">
        <v>544</v>
      </c>
      <c r="F31" s="6" t="s">
        <v>415</v>
      </c>
      <c r="G31" s="6" t="s">
        <v>124</v>
      </c>
      <c r="H31" s="197"/>
      <c r="I31" s="6"/>
      <c r="J31" s="6"/>
      <c r="K31" s="6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49"/>
      <c r="Y31" s="49"/>
      <c r="Z31" s="49"/>
      <c r="AA31" s="7"/>
      <c r="AB31" s="7"/>
      <c r="AC31" s="7"/>
      <c r="AD31" s="7"/>
      <c r="AE31" s="7"/>
      <c r="AF31" s="7"/>
      <c r="AG31" s="7">
        <v>3</v>
      </c>
      <c r="AH31" s="7">
        <v>2</v>
      </c>
      <c r="AI31" s="7">
        <v>1</v>
      </c>
      <c r="AJ31" s="6"/>
      <c r="AK31" s="21"/>
    </row>
    <row r="32" spans="1:37" s="28" customFormat="1" ht="16.5" customHeight="1" x14ac:dyDescent="0.25">
      <c r="A32" s="227"/>
      <c r="B32" s="231"/>
      <c r="C32" s="84" t="s">
        <v>499</v>
      </c>
      <c r="D32" s="7">
        <v>100334</v>
      </c>
      <c r="E32" s="84" t="s">
        <v>539</v>
      </c>
      <c r="F32" s="6" t="s">
        <v>415</v>
      </c>
      <c r="G32" s="6" t="s">
        <v>124</v>
      </c>
      <c r="H32" s="197"/>
      <c r="I32" s="6"/>
      <c r="J32" s="6"/>
      <c r="K32" s="6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>
        <v>3</v>
      </c>
      <c r="AH32" s="7">
        <v>3</v>
      </c>
      <c r="AI32" s="7">
        <v>0</v>
      </c>
      <c r="AJ32" s="6"/>
      <c r="AK32" s="21"/>
    </row>
    <row r="33" spans="1:37" s="28" customFormat="1" ht="16.5" customHeight="1" x14ac:dyDescent="0.25">
      <c r="A33" s="227"/>
      <c r="B33" s="231"/>
      <c r="C33" s="84" t="s">
        <v>500</v>
      </c>
      <c r="D33" s="7">
        <v>100335</v>
      </c>
      <c r="E33" s="198" t="s">
        <v>540</v>
      </c>
      <c r="F33" s="6" t="s">
        <v>415</v>
      </c>
      <c r="G33" s="6" t="s">
        <v>124</v>
      </c>
      <c r="H33" s="197"/>
      <c r="I33" s="6"/>
      <c r="J33" s="6"/>
      <c r="K33" s="6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>
        <v>3</v>
      </c>
      <c r="AH33" s="7">
        <v>3</v>
      </c>
      <c r="AI33" s="7">
        <v>0</v>
      </c>
      <c r="AJ33" s="6"/>
      <c r="AK33" s="21"/>
    </row>
    <row r="34" spans="1:37" s="45" customFormat="1" ht="16.5" customHeight="1" thickBot="1" x14ac:dyDescent="0.3">
      <c r="A34" s="227"/>
      <c r="B34" s="232"/>
      <c r="C34" s="242" t="s">
        <v>231</v>
      </c>
      <c r="D34" s="242"/>
      <c r="E34" s="243"/>
      <c r="F34" s="243"/>
      <c r="G34" s="243"/>
      <c r="H34" s="243"/>
      <c r="I34" s="243"/>
      <c r="J34" s="243"/>
      <c r="K34" s="243"/>
      <c r="L34" s="210">
        <f t="shared" ref="L34:AI34" si="0">SUM(L7:L33)</f>
        <v>36</v>
      </c>
      <c r="M34" s="210">
        <f t="shared" si="0"/>
        <v>33</v>
      </c>
      <c r="N34" s="210">
        <f t="shared" si="0"/>
        <v>3</v>
      </c>
      <c r="O34" s="210">
        <f t="shared" si="0"/>
        <v>12</v>
      </c>
      <c r="P34" s="210">
        <f t="shared" si="0"/>
        <v>12</v>
      </c>
      <c r="Q34" s="210">
        <f t="shared" si="0"/>
        <v>0</v>
      </c>
      <c r="R34" s="210">
        <f t="shared" si="0"/>
        <v>9</v>
      </c>
      <c r="S34" s="210">
        <f t="shared" si="0"/>
        <v>9</v>
      </c>
      <c r="T34" s="210">
        <f t="shared" si="0"/>
        <v>0</v>
      </c>
      <c r="U34" s="210">
        <f t="shared" si="0"/>
        <v>9</v>
      </c>
      <c r="V34" s="210">
        <f t="shared" si="0"/>
        <v>9</v>
      </c>
      <c r="W34" s="210">
        <f t="shared" si="0"/>
        <v>0</v>
      </c>
      <c r="X34" s="210">
        <f t="shared" si="0"/>
        <v>0</v>
      </c>
      <c r="Y34" s="210">
        <f t="shared" si="0"/>
        <v>0</v>
      </c>
      <c r="Z34" s="210">
        <f t="shared" si="0"/>
        <v>0</v>
      </c>
      <c r="AA34" s="210">
        <f t="shared" si="0"/>
        <v>6</v>
      </c>
      <c r="AB34" s="210">
        <f t="shared" si="0"/>
        <v>6</v>
      </c>
      <c r="AC34" s="210">
        <f t="shared" si="0"/>
        <v>0</v>
      </c>
      <c r="AD34" s="210">
        <f t="shared" si="0"/>
        <v>0</v>
      </c>
      <c r="AE34" s="210">
        <f t="shared" si="0"/>
        <v>0</v>
      </c>
      <c r="AF34" s="210">
        <f t="shared" si="0"/>
        <v>0</v>
      </c>
      <c r="AG34" s="210">
        <f t="shared" si="0"/>
        <v>9</v>
      </c>
      <c r="AH34" s="210">
        <f t="shared" si="0"/>
        <v>8</v>
      </c>
      <c r="AI34" s="210">
        <f t="shared" si="0"/>
        <v>1</v>
      </c>
      <c r="AJ34" s="211"/>
      <c r="AK34" s="212"/>
    </row>
    <row r="35" spans="1:37" s="45" customFormat="1" ht="16.5" customHeight="1" thickBot="1" x14ac:dyDescent="0.3">
      <c r="A35" s="228"/>
      <c r="B35" s="253" t="s">
        <v>17</v>
      </c>
      <c r="C35" s="253"/>
      <c r="D35" s="253"/>
      <c r="E35" s="253"/>
      <c r="F35" s="253"/>
      <c r="G35" s="253"/>
      <c r="H35" s="253"/>
      <c r="I35" s="253"/>
      <c r="J35" s="253"/>
      <c r="K35" s="253"/>
      <c r="L35" s="82">
        <v>33</v>
      </c>
      <c r="M35" s="82">
        <v>30</v>
      </c>
      <c r="N35" s="82">
        <v>3</v>
      </c>
      <c r="O35" s="82">
        <v>12</v>
      </c>
      <c r="P35" s="82">
        <v>12</v>
      </c>
      <c r="Q35" s="82">
        <v>0</v>
      </c>
      <c r="R35" s="82">
        <v>9</v>
      </c>
      <c r="S35" s="82">
        <v>9</v>
      </c>
      <c r="T35" s="82">
        <v>0</v>
      </c>
      <c r="U35" s="82">
        <v>9</v>
      </c>
      <c r="V35" s="82">
        <v>9</v>
      </c>
      <c r="W35" s="82">
        <v>0</v>
      </c>
      <c r="X35" s="82">
        <v>0</v>
      </c>
      <c r="Y35" s="82">
        <v>0</v>
      </c>
      <c r="Z35" s="82">
        <v>0</v>
      </c>
      <c r="AA35" s="82">
        <v>6</v>
      </c>
      <c r="AB35" s="82">
        <v>6</v>
      </c>
      <c r="AC35" s="82">
        <v>0</v>
      </c>
      <c r="AD35" s="82">
        <v>0</v>
      </c>
      <c r="AE35" s="82">
        <v>0</v>
      </c>
      <c r="AF35" s="82">
        <v>0</v>
      </c>
      <c r="AG35" s="82">
        <v>9</v>
      </c>
      <c r="AH35" s="82">
        <v>8</v>
      </c>
      <c r="AI35" s="82">
        <v>1</v>
      </c>
      <c r="AJ35" s="83"/>
      <c r="AK35" s="83"/>
    </row>
    <row r="36" spans="1:37" ht="16.5" customHeight="1" x14ac:dyDescent="0.25">
      <c r="A36" s="233" t="s">
        <v>22</v>
      </c>
      <c r="B36" s="237" t="s">
        <v>24</v>
      </c>
      <c r="C36" s="199" t="s">
        <v>561</v>
      </c>
      <c r="D36" s="200">
        <v>112222</v>
      </c>
      <c r="E36" s="201" t="s">
        <v>547</v>
      </c>
      <c r="F36" s="202" t="s">
        <v>404</v>
      </c>
      <c r="G36" s="202" t="s">
        <v>125</v>
      </c>
      <c r="H36" s="178"/>
      <c r="I36" s="22"/>
      <c r="J36" s="22"/>
      <c r="K36" s="22"/>
      <c r="L36" s="17">
        <v>6</v>
      </c>
      <c r="M36" s="17">
        <v>6</v>
      </c>
      <c r="N36" s="17">
        <v>0</v>
      </c>
      <c r="O36" s="22"/>
      <c r="P36" s="22"/>
      <c r="Q36" s="22"/>
      <c r="R36" s="22"/>
      <c r="S36" s="22"/>
      <c r="T36" s="22"/>
      <c r="U36" s="23"/>
      <c r="V36" s="23"/>
      <c r="W36" s="23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5"/>
      <c r="AK36" s="26"/>
    </row>
    <row r="37" spans="1:37" ht="16.5" customHeight="1" x14ac:dyDescent="0.25">
      <c r="A37" s="234"/>
      <c r="B37" s="238"/>
      <c r="C37" s="203" t="s">
        <v>69</v>
      </c>
      <c r="D37" s="204">
        <v>110004</v>
      </c>
      <c r="E37" s="205" t="s">
        <v>548</v>
      </c>
      <c r="F37" s="206" t="s">
        <v>411</v>
      </c>
      <c r="G37" s="206" t="s">
        <v>125</v>
      </c>
      <c r="H37" s="140"/>
      <c r="I37" s="187"/>
      <c r="J37" s="187"/>
      <c r="K37" s="187"/>
      <c r="L37" s="8"/>
      <c r="M37" s="8"/>
      <c r="N37" s="8"/>
      <c r="O37" s="5">
        <v>3</v>
      </c>
      <c r="P37" s="5">
        <v>3</v>
      </c>
      <c r="Q37" s="5">
        <v>0</v>
      </c>
      <c r="R37" s="8"/>
      <c r="S37" s="8"/>
      <c r="T37" s="8"/>
      <c r="U37" s="12"/>
      <c r="V37" s="12"/>
      <c r="W37" s="12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0"/>
      <c r="AK37" s="27"/>
    </row>
    <row r="38" spans="1:37" ht="16.5" customHeight="1" x14ac:dyDescent="0.25">
      <c r="A38" s="234"/>
      <c r="B38" s="238"/>
      <c r="C38" s="203" t="s">
        <v>70</v>
      </c>
      <c r="D38" s="204">
        <v>110005</v>
      </c>
      <c r="E38" s="205" t="s">
        <v>549</v>
      </c>
      <c r="F38" s="206" t="s">
        <v>411</v>
      </c>
      <c r="G38" s="206" t="s">
        <v>125</v>
      </c>
      <c r="H38" s="140"/>
      <c r="I38" s="187"/>
      <c r="J38" s="187"/>
      <c r="K38" s="187"/>
      <c r="L38" s="8"/>
      <c r="M38" s="8"/>
      <c r="N38" s="8"/>
      <c r="O38" s="5">
        <v>3</v>
      </c>
      <c r="P38" s="5">
        <v>3</v>
      </c>
      <c r="Q38" s="5">
        <v>0</v>
      </c>
      <c r="R38" s="8"/>
      <c r="S38" s="8"/>
      <c r="T38" s="8"/>
      <c r="U38" s="12"/>
      <c r="V38" s="12"/>
      <c r="W38" s="12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0"/>
      <c r="AK38" s="27"/>
    </row>
    <row r="39" spans="1:37" ht="16.5" customHeight="1" x14ac:dyDescent="0.25">
      <c r="A39" s="234"/>
      <c r="B39" s="238"/>
      <c r="C39" s="203" t="s">
        <v>531</v>
      </c>
      <c r="D39" s="204">
        <v>110007</v>
      </c>
      <c r="E39" s="207" t="s">
        <v>550</v>
      </c>
      <c r="F39" s="206" t="s">
        <v>411</v>
      </c>
      <c r="G39" s="206" t="s">
        <v>125</v>
      </c>
      <c r="H39" s="140"/>
      <c r="I39" s="187"/>
      <c r="J39" s="187"/>
      <c r="K39" s="187"/>
      <c r="L39" s="8"/>
      <c r="M39" s="8"/>
      <c r="N39" s="8"/>
      <c r="O39" s="5">
        <v>3</v>
      </c>
      <c r="P39" s="5">
        <v>3</v>
      </c>
      <c r="Q39" s="5">
        <v>0</v>
      </c>
      <c r="R39" s="8"/>
      <c r="S39" s="8"/>
      <c r="T39" s="8"/>
      <c r="U39" s="12"/>
      <c r="V39" s="12"/>
      <c r="W39" s="12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0"/>
      <c r="AK39" s="27"/>
    </row>
    <row r="40" spans="1:37" ht="16.5" customHeight="1" x14ac:dyDescent="0.25">
      <c r="A40" s="234"/>
      <c r="B40" s="238"/>
      <c r="C40" s="203" t="s">
        <v>528</v>
      </c>
      <c r="D40" s="204">
        <v>230184</v>
      </c>
      <c r="E40" s="205" t="s">
        <v>551</v>
      </c>
      <c r="F40" s="206" t="s">
        <v>411</v>
      </c>
      <c r="G40" s="206" t="s">
        <v>125</v>
      </c>
      <c r="H40" s="140"/>
      <c r="I40" s="187"/>
      <c r="J40" s="187"/>
      <c r="K40" s="187"/>
      <c r="L40" s="8"/>
      <c r="M40" s="8"/>
      <c r="N40" s="8"/>
      <c r="O40" s="5">
        <v>3</v>
      </c>
      <c r="P40" s="5">
        <v>3</v>
      </c>
      <c r="Q40" s="5">
        <v>0</v>
      </c>
      <c r="R40" s="8"/>
      <c r="S40" s="8"/>
      <c r="T40" s="8"/>
      <c r="U40" s="12"/>
      <c r="V40" s="12"/>
      <c r="W40" s="12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0"/>
      <c r="AK40" s="27"/>
    </row>
    <row r="41" spans="1:37" ht="16.5" customHeight="1" x14ac:dyDescent="0.25">
      <c r="A41" s="234"/>
      <c r="B41" s="238"/>
      <c r="C41" s="203" t="s">
        <v>529</v>
      </c>
      <c r="D41" s="204">
        <v>220013</v>
      </c>
      <c r="E41" s="208" t="s">
        <v>552</v>
      </c>
      <c r="F41" s="206" t="s">
        <v>411</v>
      </c>
      <c r="G41" s="206" t="s">
        <v>125</v>
      </c>
      <c r="H41" s="140"/>
      <c r="I41" s="187"/>
      <c r="J41" s="187"/>
      <c r="K41" s="187"/>
      <c r="L41" s="8"/>
      <c r="M41" s="8"/>
      <c r="N41" s="8"/>
      <c r="O41" s="5">
        <v>3</v>
      </c>
      <c r="P41" s="5">
        <v>3</v>
      </c>
      <c r="Q41" s="5">
        <v>0</v>
      </c>
      <c r="R41" s="8"/>
      <c r="S41" s="8"/>
      <c r="T41" s="8"/>
      <c r="U41" s="12"/>
      <c r="V41" s="12"/>
      <c r="W41" s="12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0"/>
      <c r="AK41" s="27"/>
    </row>
    <row r="42" spans="1:37" ht="16.5" customHeight="1" x14ac:dyDescent="0.25">
      <c r="A42" s="234"/>
      <c r="B42" s="238"/>
      <c r="C42" s="14" t="s">
        <v>71</v>
      </c>
      <c r="D42" s="16">
        <v>111307</v>
      </c>
      <c r="E42" s="209" t="s">
        <v>554</v>
      </c>
      <c r="F42" s="6" t="s">
        <v>412</v>
      </c>
      <c r="G42" s="206" t="s">
        <v>125</v>
      </c>
      <c r="H42" s="140"/>
      <c r="I42" s="8"/>
      <c r="J42" s="8"/>
      <c r="K42" s="8"/>
      <c r="L42" s="8"/>
      <c r="M42" s="8"/>
      <c r="N42" s="8"/>
      <c r="O42" s="8"/>
      <c r="P42" s="8"/>
      <c r="Q42" s="8"/>
      <c r="R42" s="5">
        <v>3</v>
      </c>
      <c r="S42" s="5">
        <v>3</v>
      </c>
      <c r="T42" s="5">
        <v>0</v>
      </c>
      <c r="U42" s="12"/>
      <c r="V42" s="12"/>
      <c r="W42" s="12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0"/>
      <c r="AK42" s="27"/>
    </row>
    <row r="43" spans="1:37" ht="16.5" customHeight="1" x14ac:dyDescent="0.25">
      <c r="A43" s="234"/>
      <c r="B43" s="238"/>
      <c r="C43" s="14" t="s">
        <v>555</v>
      </c>
      <c r="D43" s="16">
        <v>110009</v>
      </c>
      <c r="E43" s="209" t="s">
        <v>556</v>
      </c>
      <c r="F43" s="6" t="s">
        <v>412</v>
      </c>
      <c r="G43" s="206" t="s">
        <v>125</v>
      </c>
      <c r="H43" s="140"/>
      <c r="I43" s="8"/>
      <c r="J43" s="8"/>
      <c r="K43" s="8"/>
      <c r="L43" s="8"/>
      <c r="M43" s="8"/>
      <c r="N43" s="8"/>
      <c r="O43" s="8"/>
      <c r="P43" s="8"/>
      <c r="Q43" s="8"/>
      <c r="R43" s="5">
        <v>3</v>
      </c>
      <c r="S43" s="5">
        <v>3</v>
      </c>
      <c r="T43" s="5">
        <v>0</v>
      </c>
      <c r="U43" s="12"/>
      <c r="V43" s="12"/>
      <c r="W43" s="12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0"/>
      <c r="AK43" s="27"/>
    </row>
    <row r="44" spans="1:37" ht="16.5" customHeight="1" x14ac:dyDescent="0.25">
      <c r="A44" s="234"/>
      <c r="B44" s="238"/>
      <c r="C44" s="14" t="s">
        <v>575</v>
      </c>
      <c r="D44" s="16">
        <v>110008</v>
      </c>
      <c r="E44" s="189" t="s">
        <v>557</v>
      </c>
      <c r="F44" s="6" t="s">
        <v>412</v>
      </c>
      <c r="G44" s="206" t="s">
        <v>125</v>
      </c>
      <c r="H44" s="140"/>
      <c r="I44" s="12"/>
      <c r="J44" s="12"/>
      <c r="K44" s="12"/>
      <c r="L44" s="8"/>
      <c r="M44" s="8"/>
      <c r="N44" s="8"/>
      <c r="O44" s="12"/>
      <c r="P44" s="12"/>
      <c r="Q44" s="12"/>
      <c r="R44" s="5">
        <v>3</v>
      </c>
      <c r="S44" s="5">
        <v>3</v>
      </c>
      <c r="T44" s="5">
        <v>0</v>
      </c>
      <c r="U44" s="12"/>
      <c r="V44" s="12"/>
      <c r="W44" s="12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0"/>
      <c r="AK44" s="27"/>
    </row>
    <row r="45" spans="1:37" ht="16.5" customHeight="1" x14ac:dyDescent="0.25">
      <c r="A45" s="234"/>
      <c r="B45" s="238"/>
      <c r="C45" s="203" t="s">
        <v>530</v>
      </c>
      <c r="D45" s="204">
        <v>112266</v>
      </c>
      <c r="E45" s="205" t="s">
        <v>553</v>
      </c>
      <c r="F45" s="6" t="s">
        <v>412</v>
      </c>
      <c r="G45" s="206" t="s">
        <v>125</v>
      </c>
      <c r="H45" s="140"/>
      <c r="I45" s="12"/>
      <c r="J45" s="12"/>
      <c r="K45" s="12"/>
      <c r="L45" s="8"/>
      <c r="M45" s="8"/>
      <c r="N45" s="8"/>
      <c r="O45" s="12"/>
      <c r="P45" s="12"/>
      <c r="Q45" s="12"/>
      <c r="R45" s="5">
        <v>3</v>
      </c>
      <c r="S45" s="5">
        <v>3</v>
      </c>
      <c r="T45" s="5">
        <v>0</v>
      </c>
      <c r="U45" s="12"/>
      <c r="V45" s="12"/>
      <c r="W45" s="12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0"/>
      <c r="AK45" s="27"/>
    </row>
    <row r="46" spans="1:37" ht="16.5" customHeight="1" x14ac:dyDescent="0.25">
      <c r="A46" s="234"/>
      <c r="B46" s="238"/>
      <c r="C46" s="14" t="s">
        <v>558</v>
      </c>
      <c r="D46" s="16">
        <v>100082</v>
      </c>
      <c r="E46" s="189" t="s">
        <v>559</v>
      </c>
      <c r="F46" s="6" t="s">
        <v>412</v>
      </c>
      <c r="G46" s="206" t="s">
        <v>125</v>
      </c>
      <c r="H46" s="140"/>
      <c r="I46" s="12"/>
      <c r="J46" s="12"/>
      <c r="K46" s="12"/>
      <c r="L46" s="8"/>
      <c r="M46" s="8"/>
      <c r="N46" s="8"/>
      <c r="O46" s="12"/>
      <c r="P46" s="12"/>
      <c r="Q46" s="12"/>
      <c r="R46" s="5">
        <v>3</v>
      </c>
      <c r="S46" s="5">
        <v>3</v>
      </c>
      <c r="T46" s="5">
        <v>0</v>
      </c>
      <c r="U46" s="12"/>
      <c r="V46" s="12"/>
      <c r="W46" s="12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0"/>
      <c r="AK46" s="27"/>
    </row>
    <row r="47" spans="1:37" s="44" customFormat="1" ht="16.5" customHeight="1" thickBot="1" x14ac:dyDescent="0.3">
      <c r="A47" s="234"/>
      <c r="B47" s="239"/>
      <c r="C47" s="252" t="s">
        <v>232</v>
      </c>
      <c r="D47" s="252"/>
      <c r="E47" s="252"/>
      <c r="F47" s="252"/>
      <c r="G47" s="252"/>
      <c r="H47" s="252"/>
      <c r="I47" s="252"/>
      <c r="J47" s="252"/>
      <c r="K47" s="252"/>
      <c r="L47" s="42">
        <f>SUM(L36:L46)</f>
        <v>6</v>
      </c>
      <c r="M47" s="42">
        <f t="shared" ref="M47:AI47" si="1">SUM(M36:M46)</f>
        <v>6</v>
      </c>
      <c r="N47" s="42">
        <f t="shared" si="1"/>
        <v>0</v>
      </c>
      <c r="O47" s="42">
        <f t="shared" si="1"/>
        <v>15</v>
      </c>
      <c r="P47" s="42">
        <f t="shared" si="1"/>
        <v>15</v>
      </c>
      <c r="Q47" s="42">
        <f t="shared" si="1"/>
        <v>0</v>
      </c>
      <c r="R47" s="42">
        <f t="shared" si="1"/>
        <v>15</v>
      </c>
      <c r="S47" s="42">
        <f t="shared" si="1"/>
        <v>15</v>
      </c>
      <c r="T47" s="42">
        <f t="shared" si="1"/>
        <v>0</v>
      </c>
      <c r="U47" s="42">
        <f t="shared" si="1"/>
        <v>0</v>
      </c>
      <c r="V47" s="42">
        <f t="shared" si="1"/>
        <v>0</v>
      </c>
      <c r="W47" s="42">
        <f t="shared" si="1"/>
        <v>0</v>
      </c>
      <c r="X47" s="42">
        <f t="shared" si="1"/>
        <v>0</v>
      </c>
      <c r="Y47" s="42">
        <f t="shared" si="1"/>
        <v>0</v>
      </c>
      <c r="Z47" s="42">
        <f t="shared" si="1"/>
        <v>0</v>
      </c>
      <c r="AA47" s="42">
        <f t="shared" si="1"/>
        <v>0</v>
      </c>
      <c r="AB47" s="42">
        <f t="shared" si="1"/>
        <v>0</v>
      </c>
      <c r="AC47" s="42">
        <f t="shared" si="1"/>
        <v>0</v>
      </c>
      <c r="AD47" s="42">
        <f t="shared" si="1"/>
        <v>0</v>
      </c>
      <c r="AE47" s="42">
        <f t="shared" si="1"/>
        <v>0</v>
      </c>
      <c r="AF47" s="42">
        <f t="shared" si="1"/>
        <v>0</v>
      </c>
      <c r="AG47" s="42">
        <f t="shared" si="1"/>
        <v>0</v>
      </c>
      <c r="AH47" s="42">
        <f t="shared" si="1"/>
        <v>0</v>
      </c>
      <c r="AI47" s="42">
        <f t="shared" si="1"/>
        <v>0</v>
      </c>
      <c r="AJ47" s="42"/>
      <c r="AK47" s="43"/>
    </row>
    <row r="48" spans="1:37" ht="16.5" customHeight="1" x14ac:dyDescent="0.25">
      <c r="A48" s="234"/>
      <c r="B48" s="230" t="s">
        <v>23</v>
      </c>
      <c r="C48" s="119" t="s">
        <v>562</v>
      </c>
      <c r="D48" s="121">
        <v>210011</v>
      </c>
      <c r="E48" s="188" t="s">
        <v>567</v>
      </c>
      <c r="F48" s="125" t="s">
        <v>411</v>
      </c>
      <c r="G48" s="125" t="s">
        <v>126</v>
      </c>
      <c r="H48" s="179"/>
      <c r="I48" s="127"/>
      <c r="J48" s="127"/>
      <c r="K48" s="127"/>
      <c r="L48" s="128"/>
      <c r="M48" s="128"/>
      <c r="N48" s="128"/>
      <c r="O48" s="121">
        <v>3</v>
      </c>
      <c r="P48" s="121">
        <v>3</v>
      </c>
      <c r="Q48" s="121">
        <v>0</v>
      </c>
      <c r="R48" s="128"/>
      <c r="S48" s="128"/>
      <c r="T48" s="128"/>
      <c r="U48" s="127"/>
      <c r="V48" s="127"/>
      <c r="W48" s="127"/>
      <c r="X48" s="126"/>
      <c r="Y48" s="126"/>
      <c r="Z48" s="126"/>
      <c r="AA48" s="126"/>
      <c r="AB48" s="126"/>
      <c r="AC48" s="126"/>
      <c r="AD48" s="126"/>
      <c r="AE48" s="126"/>
      <c r="AF48" s="126"/>
      <c r="AG48" s="126"/>
      <c r="AH48" s="126"/>
      <c r="AI48" s="126"/>
      <c r="AJ48" s="129"/>
      <c r="AK48" s="130"/>
    </row>
    <row r="49" spans="1:37" ht="16.5" customHeight="1" x14ac:dyDescent="0.25">
      <c r="A49" s="234"/>
      <c r="B49" s="231"/>
      <c r="C49" s="4" t="s">
        <v>564</v>
      </c>
      <c r="D49" s="5">
        <v>121013</v>
      </c>
      <c r="E49" s="189" t="s">
        <v>569</v>
      </c>
      <c r="F49" s="124" t="s">
        <v>411</v>
      </c>
      <c r="G49" s="124" t="s">
        <v>126</v>
      </c>
      <c r="H49" s="141"/>
      <c r="I49" s="12"/>
      <c r="J49" s="12"/>
      <c r="K49" s="12"/>
      <c r="L49" s="8"/>
      <c r="M49" s="8"/>
      <c r="N49" s="8"/>
      <c r="O49" s="5">
        <v>3</v>
      </c>
      <c r="P49" s="5">
        <v>3</v>
      </c>
      <c r="Q49" s="5">
        <v>0</v>
      </c>
      <c r="R49" s="8"/>
      <c r="S49" s="8"/>
      <c r="T49" s="8"/>
      <c r="U49" s="12"/>
      <c r="V49" s="12"/>
      <c r="W49" s="12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0"/>
      <c r="AK49" s="27"/>
    </row>
    <row r="50" spans="1:37" ht="16.5" customHeight="1" x14ac:dyDescent="0.25">
      <c r="A50" s="234"/>
      <c r="B50" s="231"/>
      <c r="C50" s="4" t="s">
        <v>565</v>
      </c>
      <c r="D50" s="5">
        <v>100028</v>
      </c>
      <c r="E50" s="189" t="s">
        <v>571</v>
      </c>
      <c r="F50" s="124" t="s">
        <v>411</v>
      </c>
      <c r="G50" s="124" t="s">
        <v>126</v>
      </c>
      <c r="H50" s="141"/>
      <c r="I50" s="12"/>
      <c r="J50" s="12"/>
      <c r="K50" s="12"/>
      <c r="L50" s="8"/>
      <c r="M50" s="8"/>
      <c r="N50" s="8"/>
      <c r="O50" s="5">
        <v>3</v>
      </c>
      <c r="P50" s="5">
        <v>3</v>
      </c>
      <c r="Q50" s="5">
        <v>0</v>
      </c>
      <c r="R50" s="8"/>
      <c r="S50" s="8"/>
      <c r="T50" s="8"/>
      <c r="U50" s="12"/>
      <c r="V50" s="12"/>
      <c r="W50" s="12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0"/>
      <c r="AK50" s="27"/>
    </row>
    <row r="51" spans="1:37" ht="16.5" customHeight="1" x14ac:dyDescent="0.25">
      <c r="A51" s="234"/>
      <c r="B51" s="231"/>
      <c r="C51" s="4" t="s">
        <v>661</v>
      </c>
      <c r="D51" s="220" t="s">
        <v>662</v>
      </c>
      <c r="E51" s="189"/>
      <c r="F51" s="124"/>
      <c r="G51" s="124"/>
      <c r="H51" s="141"/>
      <c r="I51" s="12"/>
      <c r="J51" s="12"/>
      <c r="K51" s="12"/>
      <c r="L51" s="8"/>
      <c r="M51" s="8"/>
      <c r="N51" s="8"/>
      <c r="O51" s="5">
        <v>3</v>
      </c>
      <c r="P51" s="5">
        <v>3</v>
      </c>
      <c r="Q51" s="5">
        <v>0</v>
      </c>
      <c r="R51" s="8"/>
      <c r="S51" s="8"/>
      <c r="T51" s="8"/>
      <c r="U51" s="12"/>
      <c r="V51" s="12"/>
      <c r="W51" s="12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0"/>
      <c r="AK51" s="27"/>
    </row>
    <row r="52" spans="1:37" ht="16.5" customHeight="1" x14ac:dyDescent="0.25">
      <c r="A52" s="234"/>
      <c r="B52" s="231"/>
      <c r="C52" s="14" t="s">
        <v>563</v>
      </c>
      <c r="D52" s="16">
        <v>110110</v>
      </c>
      <c r="E52" s="189" t="s">
        <v>566</v>
      </c>
      <c r="F52" s="124" t="s">
        <v>411</v>
      </c>
      <c r="G52" s="124" t="s">
        <v>126</v>
      </c>
      <c r="H52" s="140"/>
      <c r="I52" s="12"/>
      <c r="J52" s="12"/>
      <c r="K52" s="12"/>
      <c r="L52" s="15"/>
      <c r="M52" s="15"/>
      <c r="N52" s="15"/>
      <c r="O52" s="16">
        <v>3</v>
      </c>
      <c r="P52" s="16">
        <v>3</v>
      </c>
      <c r="Q52" s="16">
        <v>0</v>
      </c>
      <c r="R52" s="16"/>
      <c r="S52" s="16"/>
      <c r="T52" s="16"/>
      <c r="U52" s="12"/>
      <c r="V52" s="12"/>
      <c r="W52" s="12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6"/>
      <c r="AK52" s="27" t="s">
        <v>99</v>
      </c>
    </row>
    <row r="53" spans="1:37" ht="16.5" customHeight="1" x14ac:dyDescent="0.25">
      <c r="A53" s="234"/>
      <c r="B53" s="231"/>
      <c r="C53" s="14" t="s">
        <v>72</v>
      </c>
      <c r="D53" s="16">
        <v>130363</v>
      </c>
      <c r="E53" s="189" t="s">
        <v>568</v>
      </c>
      <c r="F53" s="124" t="s">
        <v>411</v>
      </c>
      <c r="G53" s="124" t="s">
        <v>126</v>
      </c>
      <c r="H53" s="141"/>
      <c r="I53" s="12"/>
      <c r="J53" s="12"/>
      <c r="K53" s="12"/>
      <c r="L53" s="15"/>
      <c r="M53" s="15"/>
      <c r="N53" s="15"/>
      <c r="O53" s="16">
        <v>3</v>
      </c>
      <c r="P53" s="16">
        <v>3</v>
      </c>
      <c r="Q53" s="16">
        <v>0</v>
      </c>
      <c r="R53" s="16"/>
      <c r="S53" s="16"/>
      <c r="T53" s="16"/>
      <c r="U53" s="12"/>
      <c r="V53" s="12"/>
      <c r="W53" s="12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6"/>
      <c r="AK53" s="27" t="s">
        <v>99</v>
      </c>
    </row>
    <row r="54" spans="1:37" ht="16.5" customHeight="1" x14ac:dyDescent="0.25">
      <c r="A54" s="234"/>
      <c r="B54" s="231"/>
      <c r="C54" s="14" t="s">
        <v>663</v>
      </c>
      <c r="D54" s="16">
        <v>130372</v>
      </c>
      <c r="E54" s="189" t="s">
        <v>570</v>
      </c>
      <c r="F54" s="124" t="s">
        <v>411</v>
      </c>
      <c r="G54" s="124" t="s">
        <v>126</v>
      </c>
      <c r="H54" s="141"/>
      <c r="I54" s="12"/>
      <c r="J54" s="12"/>
      <c r="K54" s="12"/>
      <c r="L54" s="15"/>
      <c r="M54" s="15"/>
      <c r="N54" s="15"/>
      <c r="O54" s="16">
        <v>3</v>
      </c>
      <c r="P54" s="16">
        <v>3</v>
      </c>
      <c r="Q54" s="16">
        <v>0</v>
      </c>
      <c r="R54" s="16"/>
      <c r="S54" s="16"/>
      <c r="T54" s="16"/>
      <c r="U54" s="12"/>
      <c r="V54" s="12"/>
      <c r="W54" s="12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6"/>
      <c r="AK54" s="27" t="s">
        <v>99</v>
      </c>
    </row>
    <row r="55" spans="1:37" ht="16.5" customHeight="1" x14ac:dyDescent="0.25">
      <c r="A55" s="234"/>
      <c r="B55" s="231"/>
      <c r="C55" s="14" t="s">
        <v>78</v>
      </c>
      <c r="D55" s="16">
        <v>110122</v>
      </c>
      <c r="E55" s="189" t="s">
        <v>572</v>
      </c>
      <c r="F55" s="124" t="s">
        <v>411</v>
      </c>
      <c r="G55" s="124" t="s">
        <v>126</v>
      </c>
      <c r="H55" s="141"/>
      <c r="I55" s="12"/>
      <c r="J55" s="12"/>
      <c r="K55" s="12"/>
      <c r="L55" s="15"/>
      <c r="M55" s="15"/>
      <c r="N55" s="15"/>
      <c r="O55" s="16">
        <v>3</v>
      </c>
      <c r="P55" s="16">
        <v>3</v>
      </c>
      <c r="Q55" s="16">
        <v>0</v>
      </c>
      <c r="R55" s="16"/>
      <c r="S55" s="16"/>
      <c r="T55" s="16"/>
      <c r="U55" s="12"/>
      <c r="V55" s="12"/>
      <c r="W55" s="12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6"/>
      <c r="AK55" s="27" t="s">
        <v>99</v>
      </c>
    </row>
    <row r="56" spans="1:37" ht="16.5" customHeight="1" x14ac:dyDescent="0.25">
      <c r="A56" s="234"/>
      <c r="B56" s="231"/>
      <c r="C56" s="14" t="s">
        <v>504</v>
      </c>
      <c r="D56" s="16">
        <v>330085</v>
      </c>
      <c r="E56" s="189" t="s">
        <v>573</v>
      </c>
      <c r="F56" s="124" t="s">
        <v>514</v>
      </c>
      <c r="G56" s="124" t="s">
        <v>126</v>
      </c>
      <c r="H56" s="141"/>
      <c r="I56" s="12"/>
      <c r="J56" s="12"/>
      <c r="K56" s="12"/>
      <c r="L56" s="15"/>
      <c r="M56" s="15"/>
      <c r="N56" s="15"/>
      <c r="O56" s="16">
        <v>3</v>
      </c>
      <c r="P56" s="16">
        <v>3</v>
      </c>
      <c r="Q56" s="16">
        <v>0</v>
      </c>
      <c r="R56" s="16"/>
      <c r="S56" s="16"/>
      <c r="T56" s="16"/>
      <c r="U56" s="12"/>
      <c r="V56" s="12"/>
      <c r="W56" s="12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6"/>
      <c r="AK56" s="27"/>
    </row>
    <row r="57" spans="1:37" ht="16.5" customHeight="1" x14ac:dyDescent="0.25">
      <c r="A57" s="234"/>
      <c r="B57" s="231"/>
      <c r="C57" s="14" t="s">
        <v>505</v>
      </c>
      <c r="D57" s="16">
        <v>100298</v>
      </c>
      <c r="E57" s="189" t="s">
        <v>574</v>
      </c>
      <c r="F57" s="124" t="s">
        <v>514</v>
      </c>
      <c r="G57" s="124" t="s">
        <v>126</v>
      </c>
      <c r="H57" s="141"/>
      <c r="I57" s="12"/>
      <c r="J57" s="12"/>
      <c r="K57" s="12"/>
      <c r="L57" s="15"/>
      <c r="M57" s="15"/>
      <c r="N57" s="15"/>
      <c r="O57" s="16">
        <v>3</v>
      </c>
      <c r="P57" s="16">
        <v>3</v>
      </c>
      <c r="Q57" s="16">
        <v>0</v>
      </c>
      <c r="R57" s="16"/>
      <c r="S57" s="16"/>
      <c r="T57" s="16"/>
      <c r="U57" s="12"/>
      <c r="V57" s="12"/>
      <c r="W57" s="12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6"/>
      <c r="AK57" s="27"/>
    </row>
    <row r="58" spans="1:37" ht="16.5" customHeight="1" x14ac:dyDescent="0.25">
      <c r="A58" s="234"/>
      <c r="B58" s="231"/>
      <c r="C58" s="14" t="s">
        <v>667</v>
      </c>
      <c r="D58" s="16">
        <v>230230</v>
      </c>
      <c r="E58" s="189"/>
      <c r="F58" s="124"/>
      <c r="G58" s="124"/>
      <c r="H58" s="141"/>
      <c r="I58" s="12"/>
      <c r="J58" s="12"/>
      <c r="K58" s="12"/>
      <c r="L58" s="15"/>
      <c r="M58" s="15"/>
      <c r="N58" s="15"/>
      <c r="O58" s="16">
        <v>3</v>
      </c>
      <c r="P58" s="16">
        <v>3</v>
      </c>
      <c r="Q58" s="16">
        <v>0</v>
      </c>
      <c r="R58" s="16"/>
      <c r="S58" s="16"/>
      <c r="T58" s="16"/>
      <c r="U58" s="12"/>
      <c r="V58" s="12"/>
      <c r="W58" s="12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6"/>
      <c r="AK58" s="27"/>
    </row>
    <row r="59" spans="1:37" ht="16.5" customHeight="1" x14ac:dyDescent="0.25">
      <c r="A59" s="234"/>
      <c r="B59" s="231"/>
      <c r="C59" s="14" t="s">
        <v>563</v>
      </c>
      <c r="D59" s="16">
        <v>110110</v>
      </c>
      <c r="E59" s="189" t="s">
        <v>566</v>
      </c>
      <c r="F59" s="124" t="s">
        <v>412</v>
      </c>
      <c r="G59" s="124" t="s">
        <v>126</v>
      </c>
      <c r="H59" s="140"/>
      <c r="I59" s="12"/>
      <c r="J59" s="12"/>
      <c r="K59" s="12"/>
      <c r="L59" s="15"/>
      <c r="M59" s="15"/>
      <c r="N59" s="15"/>
      <c r="O59" s="16"/>
      <c r="P59" s="16"/>
      <c r="Q59" s="16"/>
      <c r="R59" s="16">
        <v>3</v>
      </c>
      <c r="S59" s="16">
        <v>3</v>
      </c>
      <c r="T59" s="16">
        <v>0</v>
      </c>
      <c r="U59" s="12"/>
      <c r="V59" s="12"/>
      <c r="W59" s="12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6"/>
      <c r="AK59" s="27" t="s">
        <v>100</v>
      </c>
    </row>
    <row r="60" spans="1:37" ht="16.5" customHeight="1" x14ac:dyDescent="0.25">
      <c r="A60" s="234"/>
      <c r="B60" s="231"/>
      <c r="C60" s="14" t="s">
        <v>72</v>
      </c>
      <c r="D60" s="16">
        <v>130363</v>
      </c>
      <c r="E60" s="189" t="s">
        <v>568</v>
      </c>
      <c r="F60" s="124" t="s">
        <v>412</v>
      </c>
      <c r="G60" s="124" t="s">
        <v>126</v>
      </c>
      <c r="H60" s="141"/>
      <c r="I60" s="12"/>
      <c r="J60" s="12"/>
      <c r="K60" s="12"/>
      <c r="L60" s="15"/>
      <c r="M60" s="15"/>
      <c r="N60" s="15"/>
      <c r="O60" s="16"/>
      <c r="P60" s="16"/>
      <c r="Q60" s="16"/>
      <c r="R60" s="16">
        <v>3</v>
      </c>
      <c r="S60" s="16">
        <v>3</v>
      </c>
      <c r="T60" s="16">
        <v>0</v>
      </c>
      <c r="U60" s="12"/>
      <c r="V60" s="12"/>
      <c r="W60" s="12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6"/>
      <c r="AK60" s="27" t="s">
        <v>100</v>
      </c>
    </row>
    <row r="61" spans="1:37" ht="16.5" customHeight="1" x14ac:dyDescent="0.25">
      <c r="A61" s="234"/>
      <c r="B61" s="231"/>
      <c r="C61" s="14" t="s">
        <v>663</v>
      </c>
      <c r="D61" s="16">
        <v>130372</v>
      </c>
      <c r="E61" s="189" t="s">
        <v>570</v>
      </c>
      <c r="F61" s="124" t="s">
        <v>412</v>
      </c>
      <c r="G61" s="124" t="s">
        <v>126</v>
      </c>
      <c r="H61" s="141"/>
      <c r="I61" s="12"/>
      <c r="J61" s="12"/>
      <c r="K61" s="12"/>
      <c r="L61" s="49"/>
      <c r="M61" s="49"/>
      <c r="N61" s="49"/>
      <c r="O61" s="7"/>
      <c r="P61" s="7"/>
      <c r="Q61" s="7"/>
      <c r="R61" s="7">
        <v>3</v>
      </c>
      <c r="S61" s="7">
        <v>3</v>
      </c>
      <c r="T61" s="7">
        <v>0</v>
      </c>
      <c r="U61" s="12"/>
      <c r="V61" s="12"/>
      <c r="W61" s="12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6"/>
      <c r="AK61" s="27" t="s">
        <v>100</v>
      </c>
    </row>
    <row r="62" spans="1:37" ht="16.5" customHeight="1" x14ac:dyDescent="0.25">
      <c r="A62" s="234"/>
      <c r="B62" s="231"/>
      <c r="C62" s="14" t="s">
        <v>78</v>
      </c>
      <c r="D62" s="16">
        <v>110122</v>
      </c>
      <c r="E62" s="189" t="s">
        <v>572</v>
      </c>
      <c r="F62" s="124" t="s">
        <v>412</v>
      </c>
      <c r="G62" s="124" t="s">
        <v>126</v>
      </c>
      <c r="H62" s="141"/>
      <c r="I62" s="12"/>
      <c r="J62" s="12"/>
      <c r="K62" s="12"/>
      <c r="L62" s="49"/>
      <c r="M62" s="49"/>
      <c r="N62" s="49"/>
      <c r="O62" s="7"/>
      <c r="P62" s="7"/>
      <c r="Q62" s="7"/>
      <c r="R62" s="7">
        <v>3</v>
      </c>
      <c r="S62" s="7">
        <v>3</v>
      </c>
      <c r="T62" s="7">
        <v>0</v>
      </c>
      <c r="U62" s="12"/>
      <c r="V62" s="12"/>
      <c r="W62" s="12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6"/>
      <c r="AK62" s="27" t="s">
        <v>100</v>
      </c>
    </row>
    <row r="63" spans="1:37" s="28" customFormat="1" ht="16.5" customHeight="1" x14ac:dyDescent="0.25">
      <c r="A63" s="234"/>
      <c r="B63" s="231"/>
      <c r="C63" s="81" t="s">
        <v>110</v>
      </c>
      <c r="D63" s="47">
        <v>100215</v>
      </c>
      <c r="E63" s="189" t="s">
        <v>576</v>
      </c>
      <c r="F63" s="124" t="s">
        <v>412</v>
      </c>
      <c r="G63" s="124" t="s">
        <v>126</v>
      </c>
      <c r="H63" s="141"/>
      <c r="I63" s="12"/>
      <c r="J63" s="12"/>
      <c r="K63" s="12"/>
      <c r="L63" s="48"/>
      <c r="M63" s="48"/>
      <c r="N63" s="48"/>
      <c r="O63" s="12"/>
      <c r="P63" s="12"/>
      <c r="Q63" s="12"/>
      <c r="R63" s="47">
        <v>3</v>
      </c>
      <c r="S63" s="47">
        <v>3</v>
      </c>
      <c r="T63" s="47">
        <v>0</v>
      </c>
      <c r="U63" s="12"/>
      <c r="V63" s="12"/>
      <c r="W63" s="12"/>
      <c r="X63" s="13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0"/>
      <c r="AK63" s="33"/>
    </row>
    <row r="64" spans="1:37" s="28" customFormat="1" ht="16.5" customHeight="1" x14ac:dyDescent="0.25">
      <c r="A64" s="234"/>
      <c r="B64" s="231"/>
      <c r="C64" s="81" t="s">
        <v>111</v>
      </c>
      <c r="D64" s="47">
        <v>100214</v>
      </c>
      <c r="E64" s="189" t="s">
        <v>578</v>
      </c>
      <c r="F64" s="124" t="s">
        <v>412</v>
      </c>
      <c r="G64" s="124" t="s">
        <v>126</v>
      </c>
      <c r="H64" s="141"/>
      <c r="I64" s="12"/>
      <c r="J64" s="12"/>
      <c r="K64" s="12"/>
      <c r="L64" s="48"/>
      <c r="M64" s="48"/>
      <c r="N64" s="48"/>
      <c r="O64" s="12"/>
      <c r="P64" s="12"/>
      <c r="Q64" s="12"/>
      <c r="R64" s="47">
        <v>3</v>
      </c>
      <c r="S64" s="47">
        <v>3</v>
      </c>
      <c r="T64" s="47">
        <v>0</v>
      </c>
      <c r="U64" s="12"/>
      <c r="V64" s="12"/>
      <c r="W64" s="12"/>
      <c r="X64" s="13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0"/>
      <c r="AK64" s="33"/>
    </row>
    <row r="65" spans="1:37" s="28" customFormat="1" ht="16.5" customHeight="1" x14ac:dyDescent="0.25">
      <c r="A65" s="234"/>
      <c r="B65" s="231"/>
      <c r="C65" s="81" t="s">
        <v>112</v>
      </c>
      <c r="D65" s="47">
        <v>100216</v>
      </c>
      <c r="E65" s="189" t="s">
        <v>577</v>
      </c>
      <c r="F65" s="124" t="s">
        <v>412</v>
      </c>
      <c r="G65" s="124" t="s">
        <v>126</v>
      </c>
      <c r="H65" s="141"/>
      <c r="I65" s="12"/>
      <c r="J65" s="12"/>
      <c r="K65" s="12"/>
      <c r="L65" s="48"/>
      <c r="M65" s="48"/>
      <c r="N65" s="48"/>
      <c r="O65" s="12"/>
      <c r="P65" s="12"/>
      <c r="Q65" s="12"/>
      <c r="R65" s="47">
        <v>3</v>
      </c>
      <c r="S65" s="47">
        <v>3</v>
      </c>
      <c r="T65" s="47">
        <v>0</v>
      </c>
      <c r="U65" s="12"/>
      <c r="V65" s="12"/>
      <c r="W65" s="12"/>
      <c r="X65" s="13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0"/>
      <c r="AK65" s="33"/>
    </row>
    <row r="66" spans="1:37" ht="16.5" customHeight="1" x14ac:dyDescent="0.25">
      <c r="A66" s="234"/>
      <c r="B66" s="231"/>
      <c r="C66" s="81" t="s">
        <v>73</v>
      </c>
      <c r="D66" s="47">
        <v>111266</v>
      </c>
      <c r="E66" s="189" t="s">
        <v>584</v>
      </c>
      <c r="F66" s="124" t="s">
        <v>412</v>
      </c>
      <c r="G66" s="124" t="s">
        <v>126</v>
      </c>
      <c r="H66" s="141"/>
      <c r="I66" s="12"/>
      <c r="J66" s="12"/>
      <c r="K66" s="12"/>
      <c r="L66" s="48"/>
      <c r="M66" s="48"/>
      <c r="N66" s="48"/>
      <c r="O66" s="12"/>
      <c r="P66" s="12"/>
      <c r="Q66" s="12"/>
      <c r="R66" s="47">
        <v>3</v>
      </c>
      <c r="S66" s="47">
        <v>3</v>
      </c>
      <c r="T66" s="47">
        <v>0</v>
      </c>
      <c r="U66" s="12"/>
      <c r="V66" s="12"/>
      <c r="W66" s="12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0"/>
      <c r="AK66" s="27"/>
    </row>
    <row r="67" spans="1:37" ht="16.5" customHeight="1" x14ac:dyDescent="0.25">
      <c r="A67" s="234"/>
      <c r="B67" s="231"/>
      <c r="C67" s="14" t="s">
        <v>582</v>
      </c>
      <c r="D67" s="16">
        <v>111202</v>
      </c>
      <c r="E67" s="189" t="s">
        <v>583</v>
      </c>
      <c r="F67" s="124" t="s">
        <v>412</v>
      </c>
      <c r="G67" s="124" t="s">
        <v>126</v>
      </c>
      <c r="H67" s="141"/>
      <c r="I67" s="12"/>
      <c r="J67" s="12"/>
      <c r="K67" s="12"/>
      <c r="L67" s="49"/>
      <c r="M67" s="49"/>
      <c r="N67" s="49"/>
      <c r="O67" s="12"/>
      <c r="P67" s="12"/>
      <c r="Q67" s="12"/>
      <c r="R67" s="7">
        <v>3</v>
      </c>
      <c r="S67" s="7">
        <v>3</v>
      </c>
      <c r="T67" s="7">
        <v>0</v>
      </c>
      <c r="U67" s="7"/>
      <c r="V67" s="7"/>
      <c r="W67" s="7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6"/>
      <c r="AK67" s="27" t="s">
        <v>101</v>
      </c>
    </row>
    <row r="68" spans="1:37" ht="16.5" customHeight="1" x14ac:dyDescent="0.25">
      <c r="A68" s="234"/>
      <c r="B68" s="231"/>
      <c r="C68" s="14" t="s">
        <v>74</v>
      </c>
      <c r="D68" s="16">
        <v>330016</v>
      </c>
      <c r="E68" s="189" t="s">
        <v>579</v>
      </c>
      <c r="F68" s="124" t="s">
        <v>412</v>
      </c>
      <c r="G68" s="124" t="s">
        <v>126</v>
      </c>
      <c r="H68" s="141"/>
      <c r="I68" s="12"/>
      <c r="J68" s="12"/>
      <c r="K68" s="12"/>
      <c r="L68" s="49"/>
      <c r="M68" s="49"/>
      <c r="N68" s="49"/>
      <c r="O68" s="12"/>
      <c r="P68" s="12"/>
      <c r="Q68" s="12"/>
      <c r="R68" s="7">
        <v>3</v>
      </c>
      <c r="S68" s="7">
        <v>3</v>
      </c>
      <c r="T68" s="7">
        <v>0</v>
      </c>
      <c r="U68" s="7"/>
      <c r="V68" s="7"/>
      <c r="W68" s="7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6"/>
      <c r="AK68" s="27" t="s">
        <v>101</v>
      </c>
    </row>
    <row r="69" spans="1:37" ht="16.5" customHeight="1" x14ac:dyDescent="0.25">
      <c r="A69" s="234"/>
      <c r="B69" s="231"/>
      <c r="C69" s="14" t="s">
        <v>664</v>
      </c>
      <c r="D69" s="16">
        <v>130373</v>
      </c>
      <c r="E69" s="189" t="s">
        <v>581</v>
      </c>
      <c r="F69" s="124" t="s">
        <v>412</v>
      </c>
      <c r="G69" s="124" t="s">
        <v>126</v>
      </c>
      <c r="H69" s="141"/>
      <c r="I69" s="12"/>
      <c r="J69" s="12"/>
      <c r="K69" s="12"/>
      <c r="L69" s="49"/>
      <c r="M69" s="49"/>
      <c r="N69" s="49"/>
      <c r="O69" s="12"/>
      <c r="P69" s="12"/>
      <c r="Q69" s="12"/>
      <c r="R69" s="7">
        <v>3</v>
      </c>
      <c r="S69" s="7">
        <v>3</v>
      </c>
      <c r="T69" s="7">
        <v>0</v>
      </c>
      <c r="U69" s="7"/>
      <c r="V69" s="7"/>
      <c r="W69" s="7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6"/>
      <c r="AK69" s="27" t="s">
        <v>101</v>
      </c>
    </row>
    <row r="70" spans="1:37" ht="16.5" customHeight="1" x14ac:dyDescent="0.25">
      <c r="A70" s="234"/>
      <c r="B70" s="231"/>
      <c r="C70" s="14" t="s">
        <v>77</v>
      </c>
      <c r="D70" s="16">
        <v>110138</v>
      </c>
      <c r="E70" s="189" t="s">
        <v>580</v>
      </c>
      <c r="F70" s="124" t="s">
        <v>412</v>
      </c>
      <c r="G70" s="124" t="s">
        <v>126</v>
      </c>
      <c r="H70" s="141"/>
      <c r="I70" s="12"/>
      <c r="J70" s="12"/>
      <c r="K70" s="12"/>
      <c r="L70" s="15"/>
      <c r="M70" s="15"/>
      <c r="N70" s="15"/>
      <c r="O70" s="12"/>
      <c r="P70" s="12"/>
      <c r="Q70" s="12"/>
      <c r="R70" s="16">
        <v>3</v>
      </c>
      <c r="S70" s="16">
        <v>3</v>
      </c>
      <c r="T70" s="16">
        <v>0</v>
      </c>
      <c r="U70" s="16"/>
      <c r="V70" s="16"/>
      <c r="W70" s="16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6"/>
      <c r="AK70" s="27" t="s">
        <v>101</v>
      </c>
    </row>
    <row r="71" spans="1:37" ht="16.5" customHeight="1" x14ac:dyDescent="0.25">
      <c r="A71" s="234"/>
      <c r="B71" s="231"/>
      <c r="C71" s="14" t="s">
        <v>582</v>
      </c>
      <c r="D71" s="16">
        <v>111202</v>
      </c>
      <c r="E71" s="189" t="s">
        <v>583</v>
      </c>
      <c r="F71" s="6" t="s">
        <v>413</v>
      </c>
      <c r="G71" s="124" t="s">
        <v>126</v>
      </c>
      <c r="H71" s="141"/>
      <c r="I71" s="12"/>
      <c r="J71" s="12"/>
      <c r="K71" s="12"/>
      <c r="L71" s="15"/>
      <c r="M71" s="15"/>
      <c r="N71" s="15"/>
      <c r="O71" s="12"/>
      <c r="P71" s="12"/>
      <c r="Q71" s="12"/>
      <c r="R71" s="16"/>
      <c r="S71" s="16"/>
      <c r="T71" s="16"/>
      <c r="U71" s="16">
        <v>3</v>
      </c>
      <c r="V71" s="16">
        <v>3</v>
      </c>
      <c r="W71" s="16">
        <v>0</v>
      </c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6"/>
      <c r="AK71" s="27" t="s">
        <v>99</v>
      </c>
    </row>
    <row r="72" spans="1:37" ht="16.5" customHeight="1" x14ac:dyDescent="0.25">
      <c r="A72" s="234"/>
      <c r="B72" s="231"/>
      <c r="C72" s="14" t="s">
        <v>74</v>
      </c>
      <c r="D72" s="16">
        <v>330016</v>
      </c>
      <c r="E72" s="189" t="s">
        <v>579</v>
      </c>
      <c r="F72" s="6" t="s">
        <v>413</v>
      </c>
      <c r="G72" s="124" t="s">
        <v>126</v>
      </c>
      <c r="H72" s="141"/>
      <c r="I72" s="12"/>
      <c r="J72" s="12"/>
      <c r="K72" s="12"/>
      <c r="L72" s="15"/>
      <c r="M72" s="15"/>
      <c r="N72" s="15"/>
      <c r="O72" s="12"/>
      <c r="P72" s="12"/>
      <c r="Q72" s="12"/>
      <c r="R72" s="16"/>
      <c r="S72" s="16"/>
      <c r="T72" s="16"/>
      <c r="U72" s="16">
        <v>3</v>
      </c>
      <c r="V72" s="16">
        <v>3</v>
      </c>
      <c r="W72" s="16">
        <v>0</v>
      </c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6"/>
      <c r="AK72" s="27" t="s">
        <v>99</v>
      </c>
    </row>
    <row r="73" spans="1:37" ht="16.5" customHeight="1" x14ac:dyDescent="0.25">
      <c r="A73" s="234"/>
      <c r="B73" s="231"/>
      <c r="C73" s="14" t="s">
        <v>664</v>
      </c>
      <c r="D73" s="16">
        <v>130373</v>
      </c>
      <c r="E73" s="189" t="s">
        <v>581</v>
      </c>
      <c r="F73" s="6" t="s">
        <v>413</v>
      </c>
      <c r="G73" s="124" t="s">
        <v>126</v>
      </c>
      <c r="H73" s="141"/>
      <c r="I73" s="12"/>
      <c r="J73" s="12"/>
      <c r="K73" s="12"/>
      <c r="L73" s="15"/>
      <c r="M73" s="15"/>
      <c r="N73" s="15"/>
      <c r="O73" s="12"/>
      <c r="P73" s="12"/>
      <c r="Q73" s="12"/>
      <c r="R73" s="16"/>
      <c r="S73" s="16"/>
      <c r="T73" s="16"/>
      <c r="U73" s="16">
        <v>3</v>
      </c>
      <c r="V73" s="16">
        <v>3</v>
      </c>
      <c r="W73" s="16">
        <v>0</v>
      </c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6"/>
      <c r="AK73" s="27" t="s">
        <v>99</v>
      </c>
    </row>
    <row r="74" spans="1:37" ht="16.5" customHeight="1" x14ac:dyDescent="0.25">
      <c r="A74" s="234"/>
      <c r="B74" s="231"/>
      <c r="C74" s="14" t="s">
        <v>77</v>
      </c>
      <c r="D74" s="16">
        <v>110138</v>
      </c>
      <c r="E74" s="189" t="s">
        <v>580</v>
      </c>
      <c r="F74" s="6" t="s">
        <v>413</v>
      </c>
      <c r="G74" s="124" t="s">
        <v>126</v>
      </c>
      <c r="H74" s="141"/>
      <c r="I74" s="12"/>
      <c r="J74" s="12"/>
      <c r="K74" s="12"/>
      <c r="L74" s="15"/>
      <c r="M74" s="15"/>
      <c r="N74" s="15"/>
      <c r="O74" s="12"/>
      <c r="P74" s="12"/>
      <c r="Q74" s="12"/>
      <c r="R74" s="16"/>
      <c r="S74" s="16"/>
      <c r="T74" s="16"/>
      <c r="U74" s="16">
        <v>3</v>
      </c>
      <c r="V74" s="16">
        <v>3</v>
      </c>
      <c r="W74" s="16">
        <v>0</v>
      </c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6"/>
      <c r="AK74" s="27" t="s">
        <v>99</v>
      </c>
    </row>
    <row r="75" spans="1:37" ht="16.5" customHeight="1" x14ac:dyDescent="0.25">
      <c r="A75" s="234"/>
      <c r="B75" s="231"/>
      <c r="C75" s="4" t="s">
        <v>79</v>
      </c>
      <c r="D75" s="5">
        <v>100032</v>
      </c>
      <c r="E75" s="189" t="s">
        <v>585</v>
      </c>
      <c r="F75" s="6" t="s">
        <v>413</v>
      </c>
      <c r="G75" s="124" t="s">
        <v>126</v>
      </c>
      <c r="H75" s="141"/>
      <c r="I75" s="12"/>
      <c r="J75" s="12"/>
      <c r="K75" s="12"/>
      <c r="L75" s="8"/>
      <c r="M75" s="8"/>
      <c r="N75" s="8"/>
      <c r="O75" s="12"/>
      <c r="P75" s="12"/>
      <c r="Q75" s="12"/>
      <c r="R75" s="8"/>
      <c r="S75" s="8"/>
      <c r="T75" s="8"/>
      <c r="U75" s="5">
        <v>3</v>
      </c>
      <c r="V75" s="5">
        <v>3</v>
      </c>
      <c r="W75" s="5">
        <v>0</v>
      </c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0"/>
      <c r="AK75" s="27"/>
    </row>
    <row r="76" spans="1:37" ht="16.5" customHeight="1" x14ac:dyDescent="0.25">
      <c r="A76" s="234"/>
      <c r="B76" s="231"/>
      <c r="C76" s="4" t="s">
        <v>80</v>
      </c>
      <c r="D76" s="5">
        <v>100033</v>
      </c>
      <c r="E76" s="189" t="s">
        <v>586</v>
      </c>
      <c r="F76" s="6" t="s">
        <v>413</v>
      </c>
      <c r="G76" s="124" t="s">
        <v>126</v>
      </c>
      <c r="H76" s="141"/>
      <c r="I76" s="12"/>
      <c r="J76" s="12"/>
      <c r="K76" s="12"/>
      <c r="L76" s="8"/>
      <c r="M76" s="8"/>
      <c r="N76" s="8"/>
      <c r="O76" s="12"/>
      <c r="P76" s="12"/>
      <c r="Q76" s="12"/>
      <c r="R76" s="8"/>
      <c r="S76" s="8"/>
      <c r="T76" s="8"/>
      <c r="U76" s="5">
        <v>3</v>
      </c>
      <c r="V76" s="5">
        <v>3</v>
      </c>
      <c r="W76" s="5">
        <v>0</v>
      </c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0"/>
      <c r="AK76" s="27"/>
    </row>
    <row r="77" spans="1:37" ht="16.5" customHeight="1" x14ac:dyDescent="0.25">
      <c r="A77" s="234"/>
      <c r="B77" s="231"/>
      <c r="C77" s="4" t="s">
        <v>81</v>
      </c>
      <c r="D77" s="5">
        <v>100034</v>
      </c>
      <c r="E77" s="189" t="s">
        <v>588</v>
      </c>
      <c r="F77" s="6" t="s">
        <v>413</v>
      </c>
      <c r="G77" s="124" t="s">
        <v>126</v>
      </c>
      <c r="H77" s="141"/>
      <c r="I77" s="12"/>
      <c r="J77" s="12"/>
      <c r="K77" s="12"/>
      <c r="L77" s="8"/>
      <c r="M77" s="8"/>
      <c r="N77" s="8"/>
      <c r="O77" s="12"/>
      <c r="P77" s="12"/>
      <c r="Q77" s="12"/>
      <c r="R77" s="8"/>
      <c r="S77" s="8"/>
      <c r="T77" s="8"/>
      <c r="U77" s="5">
        <v>3</v>
      </c>
      <c r="V77" s="5">
        <v>3</v>
      </c>
      <c r="W77" s="5">
        <v>0</v>
      </c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0"/>
      <c r="AK77" s="27"/>
    </row>
    <row r="78" spans="1:37" ht="16.5" customHeight="1" x14ac:dyDescent="0.25">
      <c r="A78" s="234"/>
      <c r="B78" s="231"/>
      <c r="C78" s="14" t="s">
        <v>82</v>
      </c>
      <c r="D78" s="5">
        <v>100035</v>
      </c>
      <c r="E78" s="189" t="s">
        <v>587</v>
      </c>
      <c r="F78" s="6" t="s">
        <v>413</v>
      </c>
      <c r="G78" s="124" t="s">
        <v>126</v>
      </c>
      <c r="H78" s="141"/>
      <c r="I78" s="12"/>
      <c r="J78" s="12"/>
      <c r="K78" s="12"/>
      <c r="L78" s="8"/>
      <c r="M78" s="8"/>
      <c r="N78" s="8"/>
      <c r="O78" s="12"/>
      <c r="P78" s="12"/>
      <c r="Q78" s="12"/>
      <c r="R78" s="8"/>
      <c r="S78" s="8"/>
      <c r="T78" s="8"/>
      <c r="U78" s="5">
        <v>3</v>
      </c>
      <c r="V78" s="5">
        <v>3</v>
      </c>
      <c r="W78" s="5">
        <v>0</v>
      </c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0"/>
      <c r="AK78" s="27"/>
    </row>
    <row r="79" spans="1:37" ht="16.5" customHeight="1" x14ac:dyDescent="0.25">
      <c r="A79" s="234"/>
      <c r="B79" s="231"/>
      <c r="C79" s="4" t="s">
        <v>503</v>
      </c>
      <c r="D79" s="5">
        <v>100336</v>
      </c>
      <c r="E79" s="189" t="s">
        <v>643</v>
      </c>
      <c r="F79" s="6" t="s">
        <v>413</v>
      </c>
      <c r="G79" s="124" t="s">
        <v>126</v>
      </c>
      <c r="H79" s="141"/>
      <c r="I79" s="12"/>
      <c r="J79" s="12"/>
      <c r="K79" s="12"/>
      <c r="L79" s="8"/>
      <c r="M79" s="8"/>
      <c r="N79" s="8"/>
      <c r="O79" s="12"/>
      <c r="P79" s="12"/>
      <c r="Q79" s="12"/>
      <c r="R79" s="8"/>
      <c r="S79" s="8"/>
      <c r="T79" s="8"/>
      <c r="U79" s="5">
        <v>3</v>
      </c>
      <c r="V79" s="5">
        <v>3</v>
      </c>
      <c r="W79" s="5">
        <v>0</v>
      </c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0"/>
      <c r="AK79" s="27"/>
    </row>
    <row r="80" spans="1:37" s="41" customFormat="1" ht="16.5" customHeight="1" x14ac:dyDescent="0.25">
      <c r="A80" s="235"/>
      <c r="B80" s="240"/>
      <c r="C80" s="34" t="s">
        <v>119</v>
      </c>
      <c r="D80" s="38">
        <v>111308</v>
      </c>
      <c r="E80" s="190" t="s">
        <v>597</v>
      </c>
      <c r="F80" s="6" t="s">
        <v>413</v>
      </c>
      <c r="G80" s="124" t="s">
        <v>126</v>
      </c>
      <c r="H80" s="141"/>
      <c r="I80" s="36"/>
      <c r="J80" s="36"/>
      <c r="K80" s="36"/>
      <c r="L80" s="37"/>
      <c r="M80" s="37"/>
      <c r="N80" s="37"/>
      <c r="O80" s="36"/>
      <c r="P80" s="36"/>
      <c r="Q80" s="36"/>
      <c r="R80" s="37"/>
      <c r="S80" s="37"/>
      <c r="T80" s="37"/>
      <c r="U80" s="38">
        <v>3</v>
      </c>
      <c r="V80" s="38">
        <v>3</v>
      </c>
      <c r="W80" s="38">
        <v>0</v>
      </c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9"/>
      <c r="AK80" s="40"/>
    </row>
    <row r="81" spans="1:37" ht="16.5" customHeight="1" x14ac:dyDescent="0.25">
      <c r="A81" s="234"/>
      <c r="B81" s="231"/>
      <c r="C81" s="4" t="s">
        <v>589</v>
      </c>
      <c r="D81" s="5">
        <v>100029</v>
      </c>
      <c r="E81" s="189" t="s">
        <v>593</v>
      </c>
      <c r="F81" s="6" t="s">
        <v>413</v>
      </c>
      <c r="G81" s="124" t="s">
        <v>126</v>
      </c>
      <c r="H81" s="141"/>
      <c r="I81" s="12"/>
      <c r="J81" s="12"/>
      <c r="K81" s="12"/>
      <c r="L81" s="8"/>
      <c r="M81" s="8"/>
      <c r="N81" s="8"/>
      <c r="O81" s="12"/>
      <c r="P81" s="12"/>
      <c r="Q81" s="12"/>
      <c r="R81" s="49"/>
      <c r="S81" s="49"/>
      <c r="T81" s="49"/>
      <c r="U81" s="7">
        <v>3</v>
      </c>
      <c r="V81" s="7">
        <v>3</v>
      </c>
      <c r="W81" s="7">
        <v>0</v>
      </c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0"/>
      <c r="AK81" s="27"/>
    </row>
    <row r="82" spans="1:37" ht="16.5" customHeight="1" x14ac:dyDescent="0.25">
      <c r="A82" s="234"/>
      <c r="B82" s="231"/>
      <c r="C82" s="4" t="s">
        <v>590</v>
      </c>
      <c r="D82" s="5">
        <v>100030</v>
      </c>
      <c r="E82" s="189" t="s">
        <v>594</v>
      </c>
      <c r="F82" s="6" t="s">
        <v>413</v>
      </c>
      <c r="G82" s="124" t="s">
        <v>126</v>
      </c>
      <c r="H82" s="141"/>
      <c r="I82" s="12"/>
      <c r="J82" s="12"/>
      <c r="K82" s="12"/>
      <c r="L82" s="8"/>
      <c r="M82" s="8"/>
      <c r="N82" s="8"/>
      <c r="O82" s="12"/>
      <c r="P82" s="12"/>
      <c r="Q82" s="12"/>
      <c r="R82" s="49"/>
      <c r="S82" s="49"/>
      <c r="T82" s="49"/>
      <c r="U82" s="7">
        <v>3</v>
      </c>
      <c r="V82" s="7">
        <v>3</v>
      </c>
      <c r="W82" s="7">
        <v>0</v>
      </c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0"/>
      <c r="AK82" s="27"/>
    </row>
    <row r="83" spans="1:37" ht="16.5" customHeight="1" x14ac:dyDescent="0.25">
      <c r="A83" s="234"/>
      <c r="B83" s="231"/>
      <c r="C83" s="81" t="s">
        <v>591</v>
      </c>
      <c r="D83" s="47">
        <v>100031</v>
      </c>
      <c r="E83" s="189" t="s">
        <v>595</v>
      </c>
      <c r="F83" s="6" t="s">
        <v>413</v>
      </c>
      <c r="G83" s="124" t="s">
        <v>126</v>
      </c>
      <c r="H83" s="141"/>
      <c r="I83" s="12"/>
      <c r="J83" s="12"/>
      <c r="K83" s="12"/>
      <c r="L83" s="8"/>
      <c r="M83" s="8"/>
      <c r="N83" s="8"/>
      <c r="O83" s="12"/>
      <c r="P83" s="12"/>
      <c r="Q83" s="12"/>
      <c r="R83" s="49"/>
      <c r="S83" s="49"/>
      <c r="T83" s="49"/>
      <c r="U83" s="7">
        <v>3</v>
      </c>
      <c r="V83" s="7">
        <v>3</v>
      </c>
      <c r="W83" s="7">
        <v>0</v>
      </c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0"/>
      <c r="AK83" s="27"/>
    </row>
    <row r="84" spans="1:37" ht="16.5" customHeight="1" x14ac:dyDescent="0.25">
      <c r="A84" s="234"/>
      <c r="B84" s="231"/>
      <c r="C84" s="84" t="s">
        <v>592</v>
      </c>
      <c r="D84" s="7">
        <v>100040</v>
      </c>
      <c r="E84" s="189" t="s">
        <v>596</v>
      </c>
      <c r="F84" s="6" t="s">
        <v>413</v>
      </c>
      <c r="G84" s="124" t="s">
        <v>126</v>
      </c>
      <c r="H84" s="141"/>
      <c r="I84" s="12"/>
      <c r="J84" s="12"/>
      <c r="K84" s="12"/>
      <c r="L84" s="15"/>
      <c r="M84" s="15"/>
      <c r="N84" s="15"/>
      <c r="O84" s="12"/>
      <c r="P84" s="12"/>
      <c r="Q84" s="12"/>
      <c r="R84" s="49"/>
      <c r="S84" s="49"/>
      <c r="T84" s="49"/>
      <c r="U84" s="7">
        <v>3</v>
      </c>
      <c r="V84" s="7">
        <v>3</v>
      </c>
      <c r="W84" s="7">
        <v>0</v>
      </c>
      <c r="X84" s="13"/>
      <c r="Y84" s="13"/>
      <c r="Z84" s="13"/>
      <c r="AA84" s="7"/>
      <c r="AB84" s="7"/>
      <c r="AC84" s="16"/>
      <c r="AD84" s="13"/>
      <c r="AE84" s="13"/>
      <c r="AF84" s="13"/>
      <c r="AG84" s="13"/>
      <c r="AH84" s="13"/>
      <c r="AI84" s="13"/>
      <c r="AJ84" s="6"/>
      <c r="AK84" s="27" t="s">
        <v>102</v>
      </c>
    </row>
    <row r="85" spans="1:37" ht="16.5" customHeight="1" x14ac:dyDescent="0.25">
      <c r="A85" s="234"/>
      <c r="B85" s="231"/>
      <c r="C85" s="84" t="s">
        <v>600</v>
      </c>
      <c r="D85" s="7">
        <v>110023</v>
      </c>
      <c r="E85" s="189" t="s">
        <v>601</v>
      </c>
      <c r="F85" s="6" t="s">
        <v>413</v>
      </c>
      <c r="G85" s="124" t="s">
        <v>126</v>
      </c>
      <c r="H85" s="141"/>
      <c r="I85" s="12"/>
      <c r="J85" s="12"/>
      <c r="K85" s="12"/>
      <c r="L85" s="15"/>
      <c r="M85" s="15"/>
      <c r="N85" s="15"/>
      <c r="O85" s="12"/>
      <c r="P85" s="12"/>
      <c r="Q85" s="12"/>
      <c r="R85" s="49"/>
      <c r="S85" s="49"/>
      <c r="T85" s="49"/>
      <c r="U85" s="7">
        <v>3</v>
      </c>
      <c r="V85" s="7">
        <v>3</v>
      </c>
      <c r="W85" s="7">
        <v>0</v>
      </c>
      <c r="X85" s="13"/>
      <c r="Y85" s="13"/>
      <c r="Z85" s="13"/>
      <c r="AA85" s="7"/>
      <c r="AB85" s="7"/>
      <c r="AC85" s="16"/>
      <c r="AD85" s="13"/>
      <c r="AE85" s="13"/>
      <c r="AF85" s="13"/>
      <c r="AG85" s="13"/>
      <c r="AH85" s="13"/>
      <c r="AI85" s="13"/>
      <c r="AJ85" s="6"/>
      <c r="AK85" s="27" t="s">
        <v>102</v>
      </c>
    </row>
    <row r="86" spans="1:37" ht="16.5" customHeight="1" x14ac:dyDescent="0.25">
      <c r="A86" s="234"/>
      <c r="B86" s="231"/>
      <c r="C86" s="84" t="s">
        <v>598</v>
      </c>
      <c r="D86" s="7">
        <v>110016</v>
      </c>
      <c r="E86" s="189" t="s">
        <v>599</v>
      </c>
      <c r="F86" s="6" t="s">
        <v>413</v>
      </c>
      <c r="G86" s="124" t="s">
        <v>126</v>
      </c>
      <c r="H86" s="141"/>
      <c r="I86" s="12"/>
      <c r="J86" s="12"/>
      <c r="K86" s="12"/>
      <c r="L86" s="15"/>
      <c r="M86" s="15"/>
      <c r="N86" s="15"/>
      <c r="O86" s="12"/>
      <c r="P86" s="12"/>
      <c r="Q86" s="12"/>
      <c r="R86" s="49"/>
      <c r="S86" s="49"/>
      <c r="T86" s="49"/>
      <c r="U86" s="7">
        <v>3</v>
      </c>
      <c r="V86" s="7">
        <v>3</v>
      </c>
      <c r="W86" s="7">
        <v>0</v>
      </c>
      <c r="X86" s="13"/>
      <c r="Y86" s="13"/>
      <c r="Z86" s="13"/>
      <c r="AA86" s="7"/>
      <c r="AB86" s="7"/>
      <c r="AC86" s="16"/>
      <c r="AD86" s="13"/>
      <c r="AE86" s="13"/>
      <c r="AF86" s="13"/>
      <c r="AG86" s="13"/>
      <c r="AH86" s="13"/>
      <c r="AI86" s="13"/>
      <c r="AJ86" s="6"/>
      <c r="AK86" s="27" t="s">
        <v>102</v>
      </c>
    </row>
    <row r="87" spans="1:37" ht="16.5" customHeight="1" x14ac:dyDescent="0.25">
      <c r="A87" s="234"/>
      <c r="B87" s="231"/>
      <c r="C87" s="84" t="s">
        <v>592</v>
      </c>
      <c r="D87" s="7">
        <v>100040</v>
      </c>
      <c r="E87" s="189" t="s">
        <v>596</v>
      </c>
      <c r="F87" s="6" t="s">
        <v>414</v>
      </c>
      <c r="G87" s="124" t="s">
        <v>126</v>
      </c>
      <c r="H87" s="141"/>
      <c r="I87" s="12"/>
      <c r="J87" s="12"/>
      <c r="K87" s="12"/>
      <c r="L87" s="15"/>
      <c r="M87" s="15"/>
      <c r="N87" s="15"/>
      <c r="O87" s="12"/>
      <c r="P87" s="12"/>
      <c r="Q87" s="12"/>
      <c r="R87" s="49"/>
      <c r="S87" s="49"/>
      <c r="T87" s="49"/>
      <c r="U87" s="7"/>
      <c r="V87" s="7"/>
      <c r="W87" s="7"/>
      <c r="X87" s="13"/>
      <c r="Y87" s="13"/>
      <c r="Z87" s="13"/>
      <c r="AA87" s="7">
        <v>3</v>
      </c>
      <c r="AB87" s="7">
        <v>3</v>
      </c>
      <c r="AC87" s="16">
        <v>0</v>
      </c>
      <c r="AD87" s="13"/>
      <c r="AE87" s="13"/>
      <c r="AF87" s="13"/>
      <c r="AG87" s="13"/>
      <c r="AH87" s="13"/>
      <c r="AI87" s="13"/>
      <c r="AJ87" s="6"/>
      <c r="AK87" s="27" t="s">
        <v>101</v>
      </c>
    </row>
    <row r="88" spans="1:37" ht="16.5" customHeight="1" x14ac:dyDescent="0.25">
      <c r="A88" s="234"/>
      <c r="B88" s="231"/>
      <c r="C88" s="84" t="s">
        <v>600</v>
      </c>
      <c r="D88" s="7">
        <v>110023</v>
      </c>
      <c r="E88" s="189" t="s">
        <v>601</v>
      </c>
      <c r="F88" s="6" t="s">
        <v>414</v>
      </c>
      <c r="G88" s="124" t="s">
        <v>126</v>
      </c>
      <c r="H88" s="141"/>
      <c r="I88" s="12"/>
      <c r="J88" s="12"/>
      <c r="K88" s="12"/>
      <c r="L88" s="15"/>
      <c r="M88" s="15"/>
      <c r="N88" s="15"/>
      <c r="O88" s="12"/>
      <c r="P88" s="12"/>
      <c r="Q88" s="12"/>
      <c r="R88" s="49"/>
      <c r="S88" s="49"/>
      <c r="T88" s="49"/>
      <c r="U88" s="7"/>
      <c r="V88" s="7"/>
      <c r="W88" s="7"/>
      <c r="X88" s="13"/>
      <c r="Y88" s="13"/>
      <c r="Z88" s="13"/>
      <c r="AA88" s="7">
        <v>3</v>
      </c>
      <c r="AB88" s="7">
        <v>3</v>
      </c>
      <c r="AC88" s="16">
        <v>0</v>
      </c>
      <c r="AD88" s="13"/>
      <c r="AE88" s="13"/>
      <c r="AF88" s="13"/>
      <c r="AG88" s="13"/>
      <c r="AH88" s="13"/>
      <c r="AI88" s="13"/>
      <c r="AJ88" s="6"/>
      <c r="AK88" s="27" t="s">
        <v>101</v>
      </c>
    </row>
    <row r="89" spans="1:37" ht="16.5" customHeight="1" x14ac:dyDescent="0.25">
      <c r="A89" s="234"/>
      <c r="B89" s="231"/>
      <c r="C89" s="84" t="s">
        <v>598</v>
      </c>
      <c r="D89" s="7">
        <v>110016</v>
      </c>
      <c r="E89" s="189" t="s">
        <v>599</v>
      </c>
      <c r="F89" s="6" t="s">
        <v>414</v>
      </c>
      <c r="G89" s="124" t="s">
        <v>126</v>
      </c>
      <c r="H89" s="141"/>
      <c r="I89" s="12"/>
      <c r="J89" s="12"/>
      <c r="K89" s="12"/>
      <c r="L89" s="15"/>
      <c r="M89" s="15"/>
      <c r="N89" s="15"/>
      <c r="O89" s="12"/>
      <c r="P89" s="12"/>
      <c r="Q89" s="12"/>
      <c r="R89" s="49"/>
      <c r="S89" s="49"/>
      <c r="T89" s="49"/>
      <c r="U89" s="7"/>
      <c r="V89" s="7"/>
      <c r="W89" s="7"/>
      <c r="X89" s="13"/>
      <c r="Y89" s="13"/>
      <c r="Z89" s="13"/>
      <c r="AA89" s="7">
        <v>3</v>
      </c>
      <c r="AB89" s="7">
        <v>3</v>
      </c>
      <c r="AC89" s="16">
        <v>0</v>
      </c>
      <c r="AD89" s="13"/>
      <c r="AE89" s="13"/>
      <c r="AF89" s="13"/>
      <c r="AG89" s="13"/>
      <c r="AH89" s="13"/>
      <c r="AI89" s="13"/>
      <c r="AJ89" s="6"/>
      <c r="AK89" s="27" t="s">
        <v>101</v>
      </c>
    </row>
    <row r="90" spans="1:37" ht="16.5" customHeight="1" x14ac:dyDescent="0.25">
      <c r="A90" s="234"/>
      <c r="B90" s="231"/>
      <c r="C90" s="81" t="s">
        <v>602</v>
      </c>
      <c r="D90" s="47">
        <v>390012</v>
      </c>
      <c r="E90" s="189" t="s">
        <v>604</v>
      </c>
      <c r="F90" s="6" t="s">
        <v>414</v>
      </c>
      <c r="G90" s="124" t="s">
        <v>126</v>
      </c>
      <c r="H90" s="141"/>
      <c r="I90" s="12"/>
      <c r="J90" s="12"/>
      <c r="K90" s="12"/>
      <c r="L90" s="8"/>
      <c r="M90" s="8"/>
      <c r="N90" s="8"/>
      <c r="O90" s="12"/>
      <c r="P90" s="12"/>
      <c r="Q90" s="12"/>
      <c r="R90" s="49"/>
      <c r="S90" s="49"/>
      <c r="T90" s="49"/>
      <c r="U90" s="12"/>
      <c r="V90" s="12"/>
      <c r="W90" s="12"/>
      <c r="X90" s="13"/>
      <c r="Y90" s="13"/>
      <c r="Z90" s="13"/>
      <c r="AA90" s="7">
        <v>3</v>
      </c>
      <c r="AB90" s="7">
        <v>3</v>
      </c>
      <c r="AC90" s="5">
        <v>0</v>
      </c>
      <c r="AD90" s="13"/>
      <c r="AE90" s="13"/>
      <c r="AF90" s="13"/>
      <c r="AG90" s="13"/>
      <c r="AH90" s="13"/>
      <c r="AI90" s="13"/>
      <c r="AJ90" s="10"/>
      <c r="AK90" s="27"/>
    </row>
    <row r="91" spans="1:37" ht="16.5" customHeight="1" x14ac:dyDescent="0.25">
      <c r="A91" s="234"/>
      <c r="B91" s="231"/>
      <c r="C91" s="84" t="s">
        <v>121</v>
      </c>
      <c r="D91" s="7">
        <v>100041</v>
      </c>
      <c r="E91" s="189" t="s">
        <v>603</v>
      </c>
      <c r="F91" s="6" t="s">
        <v>414</v>
      </c>
      <c r="G91" s="124" t="s">
        <v>126</v>
      </c>
      <c r="H91" s="141"/>
      <c r="I91" s="12"/>
      <c r="J91" s="12"/>
      <c r="K91" s="12"/>
      <c r="L91" s="8"/>
      <c r="M91" s="8"/>
      <c r="N91" s="8"/>
      <c r="O91" s="12"/>
      <c r="P91" s="12"/>
      <c r="Q91" s="12"/>
      <c r="R91" s="8"/>
      <c r="S91" s="8"/>
      <c r="T91" s="8"/>
      <c r="U91" s="12"/>
      <c r="V91" s="12"/>
      <c r="W91" s="12"/>
      <c r="X91" s="13"/>
      <c r="Y91" s="13"/>
      <c r="Z91" s="13"/>
      <c r="AA91" s="5">
        <v>3</v>
      </c>
      <c r="AB91" s="5">
        <v>3</v>
      </c>
      <c r="AC91" s="5">
        <v>0</v>
      </c>
      <c r="AD91" s="13"/>
      <c r="AE91" s="13"/>
      <c r="AF91" s="13"/>
      <c r="AG91" s="13"/>
      <c r="AH91" s="13"/>
      <c r="AI91" s="13"/>
      <c r="AJ91" s="10"/>
      <c r="AK91" s="27"/>
    </row>
    <row r="92" spans="1:37" ht="16.5" customHeight="1" x14ac:dyDescent="0.25">
      <c r="A92" s="234"/>
      <c r="B92" s="231"/>
      <c r="C92" s="81" t="s">
        <v>84</v>
      </c>
      <c r="D92" s="47">
        <v>840128</v>
      </c>
      <c r="E92" s="189" t="s">
        <v>605</v>
      </c>
      <c r="F92" s="6" t="s">
        <v>414</v>
      </c>
      <c r="G92" s="124" t="s">
        <v>126</v>
      </c>
      <c r="H92" s="141"/>
      <c r="I92" s="12"/>
      <c r="J92" s="12"/>
      <c r="K92" s="12"/>
      <c r="L92" s="8"/>
      <c r="M92" s="8"/>
      <c r="N92" s="8"/>
      <c r="O92" s="12"/>
      <c r="P92" s="12"/>
      <c r="Q92" s="12"/>
      <c r="R92" s="8"/>
      <c r="S92" s="8"/>
      <c r="T92" s="8"/>
      <c r="U92" s="12"/>
      <c r="V92" s="12"/>
      <c r="W92" s="12"/>
      <c r="X92" s="13"/>
      <c r="Y92" s="13"/>
      <c r="Z92" s="13"/>
      <c r="AA92" s="5">
        <v>3</v>
      </c>
      <c r="AB92" s="5">
        <v>3</v>
      </c>
      <c r="AC92" s="5">
        <v>0</v>
      </c>
      <c r="AD92" s="13"/>
      <c r="AE92" s="13"/>
      <c r="AF92" s="13"/>
      <c r="AG92" s="13"/>
      <c r="AH92" s="13"/>
      <c r="AI92" s="13"/>
      <c r="AJ92" s="10"/>
      <c r="AK92" s="27"/>
    </row>
    <row r="93" spans="1:37" ht="16.5" customHeight="1" x14ac:dyDescent="0.25">
      <c r="A93" s="234"/>
      <c r="B93" s="231"/>
      <c r="C93" s="81" t="s">
        <v>87</v>
      </c>
      <c r="D93" s="47">
        <v>840129</v>
      </c>
      <c r="E93" s="189" t="s">
        <v>606</v>
      </c>
      <c r="F93" s="6" t="s">
        <v>414</v>
      </c>
      <c r="G93" s="124" t="s">
        <v>126</v>
      </c>
      <c r="H93" s="141"/>
      <c r="I93" s="12"/>
      <c r="J93" s="12"/>
      <c r="K93" s="12"/>
      <c r="L93" s="8"/>
      <c r="M93" s="8"/>
      <c r="N93" s="8"/>
      <c r="O93" s="12"/>
      <c r="P93" s="12"/>
      <c r="Q93" s="12"/>
      <c r="R93" s="8"/>
      <c r="S93" s="8"/>
      <c r="T93" s="8"/>
      <c r="U93" s="12"/>
      <c r="V93" s="12"/>
      <c r="W93" s="12"/>
      <c r="X93" s="13"/>
      <c r="Y93" s="13"/>
      <c r="Z93" s="13"/>
      <c r="AA93" s="5">
        <v>3</v>
      </c>
      <c r="AB93" s="5">
        <v>3</v>
      </c>
      <c r="AC93" s="5">
        <v>0</v>
      </c>
      <c r="AD93" s="13"/>
      <c r="AE93" s="13"/>
      <c r="AF93" s="13"/>
      <c r="AG93" s="13"/>
      <c r="AH93" s="13"/>
      <c r="AI93" s="13"/>
      <c r="AJ93" s="10"/>
      <c r="AK93" s="27"/>
    </row>
    <row r="94" spans="1:37" ht="16.5" customHeight="1" x14ac:dyDescent="0.25">
      <c r="A94" s="234"/>
      <c r="B94" s="231"/>
      <c r="C94" s="81" t="s">
        <v>85</v>
      </c>
      <c r="D94" s="47">
        <v>330001</v>
      </c>
      <c r="E94" s="189" t="s">
        <v>607</v>
      </c>
      <c r="F94" s="6" t="s">
        <v>414</v>
      </c>
      <c r="G94" s="124" t="s">
        <v>126</v>
      </c>
      <c r="H94" s="141"/>
      <c r="I94" s="12"/>
      <c r="J94" s="12"/>
      <c r="K94" s="12"/>
      <c r="L94" s="8"/>
      <c r="M94" s="8"/>
      <c r="N94" s="8"/>
      <c r="O94" s="12"/>
      <c r="P94" s="12"/>
      <c r="Q94" s="12"/>
      <c r="R94" s="8"/>
      <c r="S94" s="8"/>
      <c r="T94" s="8"/>
      <c r="U94" s="12"/>
      <c r="V94" s="12"/>
      <c r="W94" s="12"/>
      <c r="X94" s="13"/>
      <c r="Y94" s="13"/>
      <c r="Z94" s="13"/>
      <c r="AA94" s="47">
        <v>3</v>
      </c>
      <c r="AB94" s="47">
        <v>3</v>
      </c>
      <c r="AC94" s="47">
        <v>0</v>
      </c>
      <c r="AD94" s="13"/>
      <c r="AE94" s="13"/>
      <c r="AF94" s="13"/>
      <c r="AG94" s="13"/>
      <c r="AH94" s="13"/>
      <c r="AI94" s="13"/>
      <c r="AJ94" s="10"/>
      <c r="AK94" s="27"/>
    </row>
    <row r="95" spans="1:37" ht="16.5" customHeight="1" x14ac:dyDescent="0.25">
      <c r="A95" s="234"/>
      <c r="B95" s="231"/>
      <c r="C95" s="81" t="s">
        <v>88</v>
      </c>
      <c r="D95" s="47">
        <v>330002</v>
      </c>
      <c r="E95" s="189" t="s">
        <v>608</v>
      </c>
      <c r="F95" s="6" t="s">
        <v>414</v>
      </c>
      <c r="G95" s="124" t="s">
        <v>126</v>
      </c>
      <c r="H95" s="141"/>
      <c r="I95" s="12"/>
      <c r="J95" s="12"/>
      <c r="K95" s="12"/>
      <c r="L95" s="8"/>
      <c r="M95" s="8"/>
      <c r="N95" s="8"/>
      <c r="O95" s="12"/>
      <c r="P95" s="12"/>
      <c r="Q95" s="12"/>
      <c r="R95" s="8"/>
      <c r="S95" s="8"/>
      <c r="T95" s="8"/>
      <c r="U95" s="12"/>
      <c r="V95" s="12"/>
      <c r="W95" s="12"/>
      <c r="X95" s="13"/>
      <c r="Y95" s="13"/>
      <c r="Z95" s="13"/>
      <c r="AA95" s="47">
        <v>3</v>
      </c>
      <c r="AB95" s="47">
        <v>3</v>
      </c>
      <c r="AC95" s="47">
        <v>0</v>
      </c>
      <c r="AD95" s="13"/>
      <c r="AE95" s="13"/>
      <c r="AF95" s="13"/>
      <c r="AG95" s="13"/>
      <c r="AH95" s="13"/>
      <c r="AI95" s="13"/>
      <c r="AJ95" s="10"/>
      <c r="AK95" s="27"/>
    </row>
    <row r="96" spans="1:37" ht="16.5" customHeight="1" x14ac:dyDescent="0.25">
      <c r="A96" s="234"/>
      <c r="B96" s="231"/>
      <c r="C96" s="81" t="s">
        <v>86</v>
      </c>
      <c r="D96" s="47">
        <v>330045</v>
      </c>
      <c r="E96" s="191" t="s">
        <v>609</v>
      </c>
      <c r="F96" s="6" t="s">
        <v>414</v>
      </c>
      <c r="G96" s="124" t="s">
        <v>126</v>
      </c>
      <c r="H96" s="141"/>
      <c r="I96" s="12"/>
      <c r="J96" s="12"/>
      <c r="K96" s="12"/>
      <c r="L96" s="8"/>
      <c r="M96" s="8"/>
      <c r="N96" s="8"/>
      <c r="O96" s="12"/>
      <c r="P96" s="12"/>
      <c r="Q96" s="12"/>
      <c r="R96" s="8"/>
      <c r="S96" s="8"/>
      <c r="T96" s="8"/>
      <c r="U96" s="12"/>
      <c r="V96" s="12"/>
      <c r="W96" s="12"/>
      <c r="X96" s="13"/>
      <c r="Y96" s="13"/>
      <c r="Z96" s="13"/>
      <c r="AA96" s="47">
        <v>3</v>
      </c>
      <c r="AB96" s="47">
        <v>3</v>
      </c>
      <c r="AC96" s="47">
        <v>0</v>
      </c>
      <c r="AD96" s="13"/>
      <c r="AE96" s="13"/>
      <c r="AF96" s="13"/>
      <c r="AG96" s="13"/>
      <c r="AH96" s="13"/>
      <c r="AI96" s="13"/>
      <c r="AJ96" s="13"/>
      <c r="AK96" s="27"/>
    </row>
    <row r="97" spans="1:37" ht="16.5" customHeight="1" x14ac:dyDescent="0.25">
      <c r="A97" s="234"/>
      <c r="B97" s="231"/>
      <c r="C97" s="81" t="s">
        <v>89</v>
      </c>
      <c r="D97" s="47">
        <v>330046</v>
      </c>
      <c r="E97" s="189" t="s">
        <v>610</v>
      </c>
      <c r="F97" s="6" t="s">
        <v>414</v>
      </c>
      <c r="G97" s="124" t="s">
        <v>126</v>
      </c>
      <c r="H97" s="141"/>
      <c r="I97" s="12"/>
      <c r="J97" s="12"/>
      <c r="K97" s="12"/>
      <c r="L97" s="8"/>
      <c r="M97" s="8"/>
      <c r="N97" s="8"/>
      <c r="O97" s="12"/>
      <c r="P97" s="12"/>
      <c r="Q97" s="12"/>
      <c r="R97" s="8"/>
      <c r="S97" s="8"/>
      <c r="T97" s="8"/>
      <c r="U97" s="12"/>
      <c r="V97" s="12"/>
      <c r="W97" s="12"/>
      <c r="X97" s="13"/>
      <c r="Y97" s="13"/>
      <c r="Z97" s="13"/>
      <c r="AA97" s="47">
        <v>3</v>
      </c>
      <c r="AB97" s="47">
        <v>3</v>
      </c>
      <c r="AC97" s="47">
        <v>0</v>
      </c>
      <c r="AD97" s="13"/>
      <c r="AE97" s="13"/>
      <c r="AF97" s="13"/>
      <c r="AG97" s="13"/>
      <c r="AH97" s="13"/>
      <c r="AI97" s="13"/>
      <c r="AJ97" s="13"/>
      <c r="AK97" s="27"/>
    </row>
    <row r="98" spans="1:37" ht="16.5" customHeight="1" x14ac:dyDescent="0.25">
      <c r="A98" s="234"/>
      <c r="B98" s="231"/>
      <c r="C98" s="81" t="s">
        <v>611</v>
      </c>
      <c r="D98" s="47">
        <v>220156</v>
      </c>
      <c r="E98" s="189" t="s">
        <v>613</v>
      </c>
      <c r="F98" s="6" t="s">
        <v>414</v>
      </c>
      <c r="G98" s="124" t="s">
        <v>126</v>
      </c>
      <c r="H98" s="141"/>
      <c r="I98" s="12"/>
      <c r="J98" s="12"/>
      <c r="K98" s="12"/>
      <c r="L98" s="8"/>
      <c r="M98" s="8"/>
      <c r="N98" s="8"/>
      <c r="O98" s="12"/>
      <c r="P98" s="12"/>
      <c r="Q98" s="12"/>
      <c r="R98" s="12"/>
      <c r="S98" s="12"/>
      <c r="T98" s="12"/>
      <c r="U98" s="12"/>
      <c r="V98" s="12"/>
      <c r="W98" s="12"/>
      <c r="X98" s="13"/>
      <c r="Y98" s="13"/>
      <c r="Z98" s="13"/>
      <c r="AA98" s="47">
        <v>3</v>
      </c>
      <c r="AB98" s="47">
        <v>3</v>
      </c>
      <c r="AC98" s="47">
        <v>0</v>
      </c>
      <c r="AD98" s="13"/>
      <c r="AE98" s="13"/>
      <c r="AF98" s="13"/>
      <c r="AG98" s="13"/>
      <c r="AH98" s="13"/>
      <c r="AI98" s="13"/>
      <c r="AJ98" s="13"/>
      <c r="AK98" s="27"/>
    </row>
    <row r="99" spans="1:37" s="28" customFormat="1" ht="16.5" customHeight="1" x14ac:dyDescent="0.25">
      <c r="A99" s="235"/>
      <c r="B99" s="240"/>
      <c r="C99" s="81" t="s">
        <v>114</v>
      </c>
      <c r="D99" s="7">
        <v>100067</v>
      </c>
      <c r="E99" s="189" t="s">
        <v>612</v>
      </c>
      <c r="F99" s="6" t="s">
        <v>414</v>
      </c>
      <c r="G99" s="124" t="s">
        <v>126</v>
      </c>
      <c r="H99" s="141"/>
      <c r="I99" s="32"/>
      <c r="J99" s="32"/>
      <c r="K99" s="32"/>
      <c r="L99" s="29"/>
      <c r="M99" s="29"/>
      <c r="N99" s="29"/>
      <c r="O99" s="32"/>
      <c r="P99" s="32"/>
      <c r="Q99" s="32"/>
      <c r="R99" s="31"/>
      <c r="S99" s="31"/>
      <c r="T99" s="31"/>
      <c r="U99" s="32"/>
      <c r="V99" s="32"/>
      <c r="W99" s="12"/>
      <c r="X99" s="13"/>
      <c r="Y99" s="13"/>
      <c r="Z99" s="13"/>
      <c r="AA99" s="47">
        <v>3</v>
      </c>
      <c r="AB99" s="47">
        <v>3</v>
      </c>
      <c r="AC99" s="47">
        <v>0</v>
      </c>
      <c r="AD99" s="13"/>
      <c r="AE99" s="13"/>
      <c r="AF99" s="13"/>
      <c r="AG99" s="31"/>
      <c r="AH99" s="31"/>
      <c r="AI99" s="31"/>
      <c r="AJ99" s="31"/>
      <c r="AK99" s="33"/>
    </row>
    <row r="100" spans="1:37" s="28" customFormat="1" ht="16.5" customHeight="1" x14ac:dyDescent="0.25">
      <c r="A100" s="235"/>
      <c r="B100" s="240"/>
      <c r="C100" s="81" t="s">
        <v>665</v>
      </c>
      <c r="D100" s="7">
        <v>380028</v>
      </c>
      <c r="E100" s="189" t="s">
        <v>614</v>
      </c>
      <c r="F100" s="6" t="s">
        <v>414</v>
      </c>
      <c r="G100" s="124" t="s">
        <v>126</v>
      </c>
      <c r="H100" s="141"/>
      <c r="I100" s="32"/>
      <c r="J100" s="32"/>
      <c r="K100" s="32"/>
      <c r="L100" s="29"/>
      <c r="M100" s="29"/>
      <c r="N100" s="29"/>
      <c r="O100" s="32"/>
      <c r="P100" s="32"/>
      <c r="Q100" s="32"/>
      <c r="R100" s="31"/>
      <c r="S100" s="31"/>
      <c r="T100" s="31"/>
      <c r="U100" s="32"/>
      <c r="V100" s="32"/>
      <c r="W100" s="12"/>
      <c r="X100" s="13"/>
      <c r="Y100" s="13"/>
      <c r="Z100" s="13"/>
      <c r="AA100" s="47">
        <v>3</v>
      </c>
      <c r="AB100" s="47">
        <v>3</v>
      </c>
      <c r="AC100" s="47">
        <v>0</v>
      </c>
      <c r="AD100" s="13"/>
      <c r="AE100" s="13"/>
      <c r="AF100" s="13"/>
      <c r="AG100" s="31"/>
      <c r="AH100" s="31"/>
      <c r="AI100" s="31"/>
      <c r="AJ100" s="31"/>
      <c r="AK100" s="27" t="s">
        <v>104</v>
      </c>
    </row>
    <row r="101" spans="1:37" s="28" customFormat="1" ht="16.5" customHeight="1" x14ac:dyDescent="0.25">
      <c r="A101" s="235"/>
      <c r="B101" s="240"/>
      <c r="C101" s="84" t="s">
        <v>645</v>
      </c>
      <c r="D101" s="7">
        <v>710015</v>
      </c>
      <c r="E101" s="189" t="s">
        <v>653</v>
      </c>
      <c r="F101" s="6" t="s">
        <v>414</v>
      </c>
      <c r="G101" s="124" t="s">
        <v>126</v>
      </c>
      <c r="H101" s="141"/>
      <c r="I101" s="32"/>
      <c r="J101" s="32"/>
      <c r="K101" s="32"/>
      <c r="L101" s="29"/>
      <c r="M101" s="29"/>
      <c r="N101" s="29"/>
      <c r="O101" s="32"/>
      <c r="P101" s="32"/>
      <c r="Q101" s="32"/>
      <c r="R101" s="31"/>
      <c r="S101" s="31"/>
      <c r="T101" s="31"/>
      <c r="U101" s="32"/>
      <c r="V101" s="32"/>
      <c r="W101" s="12"/>
      <c r="X101" s="13"/>
      <c r="Y101" s="13"/>
      <c r="Z101" s="13"/>
      <c r="AA101" s="47">
        <v>3</v>
      </c>
      <c r="AB101" s="47">
        <v>3</v>
      </c>
      <c r="AC101" s="47">
        <v>0</v>
      </c>
      <c r="AD101" s="13"/>
      <c r="AE101" s="13"/>
      <c r="AF101" s="13"/>
      <c r="AG101" s="31"/>
      <c r="AH101" s="31"/>
      <c r="AI101" s="31"/>
      <c r="AJ101" s="31"/>
      <c r="AK101" s="27"/>
    </row>
    <row r="102" spans="1:37" s="28" customFormat="1" ht="16.5" customHeight="1" x14ac:dyDescent="0.25">
      <c r="A102" s="235"/>
      <c r="B102" s="240"/>
      <c r="C102" s="84" t="s">
        <v>646</v>
      </c>
      <c r="D102" s="7">
        <v>100110</v>
      </c>
      <c r="E102" s="189" t="s">
        <v>655</v>
      </c>
      <c r="F102" s="6" t="s">
        <v>414</v>
      </c>
      <c r="G102" s="124" t="s">
        <v>126</v>
      </c>
      <c r="H102" s="141"/>
      <c r="I102" s="32"/>
      <c r="J102" s="32"/>
      <c r="K102" s="32"/>
      <c r="L102" s="29"/>
      <c r="M102" s="29"/>
      <c r="N102" s="29"/>
      <c r="O102" s="32"/>
      <c r="P102" s="32"/>
      <c r="Q102" s="32"/>
      <c r="R102" s="31"/>
      <c r="S102" s="31"/>
      <c r="T102" s="31"/>
      <c r="U102" s="32"/>
      <c r="V102" s="32"/>
      <c r="W102" s="12"/>
      <c r="X102" s="13"/>
      <c r="Y102" s="13"/>
      <c r="Z102" s="13"/>
      <c r="AA102" s="47">
        <v>3</v>
      </c>
      <c r="AB102" s="47">
        <v>3</v>
      </c>
      <c r="AC102" s="47">
        <v>0</v>
      </c>
      <c r="AD102" s="13"/>
      <c r="AE102" s="13"/>
      <c r="AF102" s="13"/>
      <c r="AG102" s="31"/>
      <c r="AH102" s="31"/>
      <c r="AI102" s="31"/>
      <c r="AJ102" s="31"/>
      <c r="AK102" s="27"/>
    </row>
    <row r="103" spans="1:37" s="28" customFormat="1" ht="16.5" customHeight="1" x14ac:dyDescent="0.25">
      <c r="A103" s="235"/>
      <c r="B103" s="240"/>
      <c r="C103" s="84" t="s">
        <v>647</v>
      </c>
      <c r="D103" s="7">
        <v>710006</v>
      </c>
      <c r="E103" s="189" t="s">
        <v>654</v>
      </c>
      <c r="F103" s="6" t="s">
        <v>414</v>
      </c>
      <c r="G103" s="124" t="s">
        <v>126</v>
      </c>
      <c r="H103" s="141"/>
      <c r="I103" s="32"/>
      <c r="J103" s="32"/>
      <c r="K103" s="32"/>
      <c r="L103" s="29"/>
      <c r="M103" s="29"/>
      <c r="N103" s="29"/>
      <c r="O103" s="32"/>
      <c r="P103" s="32"/>
      <c r="Q103" s="32"/>
      <c r="R103" s="31"/>
      <c r="S103" s="31"/>
      <c r="T103" s="31"/>
      <c r="U103" s="32"/>
      <c r="V103" s="32"/>
      <c r="W103" s="12"/>
      <c r="X103" s="13"/>
      <c r="Y103" s="13"/>
      <c r="Z103" s="13"/>
      <c r="AA103" s="47">
        <v>3</v>
      </c>
      <c r="AB103" s="47">
        <v>3</v>
      </c>
      <c r="AC103" s="47">
        <v>0</v>
      </c>
      <c r="AD103" s="13"/>
      <c r="AE103" s="13"/>
      <c r="AF103" s="13"/>
      <c r="AG103" s="31"/>
      <c r="AH103" s="31"/>
      <c r="AI103" s="31"/>
      <c r="AJ103" s="31"/>
      <c r="AK103" s="27"/>
    </row>
    <row r="104" spans="1:37" s="28" customFormat="1" ht="16.5" customHeight="1" x14ac:dyDescent="0.25">
      <c r="A104" s="235"/>
      <c r="B104" s="240"/>
      <c r="C104" s="84" t="s">
        <v>648</v>
      </c>
      <c r="D104" s="7">
        <v>100066</v>
      </c>
      <c r="E104" s="189" t="s">
        <v>656</v>
      </c>
      <c r="F104" s="6" t="s">
        <v>414</v>
      </c>
      <c r="G104" s="124" t="s">
        <v>126</v>
      </c>
      <c r="H104" s="141"/>
      <c r="I104" s="32"/>
      <c r="J104" s="32"/>
      <c r="K104" s="32"/>
      <c r="L104" s="29"/>
      <c r="M104" s="29"/>
      <c r="N104" s="29"/>
      <c r="O104" s="32"/>
      <c r="P104" s="32"/>
      <c r="Q104" s="32"/>
      <c r="R104" s="31"/>
      <c r="S104" s="31"/>
      <c r="T104" s="31"/>
      <c r="U104" s="32"/>
      <c r="V104" s="32"/>
      <c r="W104" s="12"/>
      <c r="X104" s="13"/>
      <c r="Y104" s="13"/>
      <c r="Z104" s="13"/>
      <c r="AA104" s="47">
        <v>3</v>
      </c>
      <c r="AB104" s="47">
        <v>3</v>
      </c>
      <c r="AC104" s="47">
        <v>0</v>
      </c>
      <c r="AD104" s="13"/>
      <c r="AE104" s="13"/>
      <c r="AF104" s="13"/>
      <c r="AG104" s="31"/>
      <c r="AH104" s="31"/>
      <c r="AI104" s="31"/>
      <c r="AJ104" s="31"/>
      <c r="AK104" s="27"/>
    </row>
    <row r="105" spans="1:37" ht="16.5" customHeight="1" x14ac:dyDescent="0.25">
      <c r="A105" s="234"/>
      <c r="B105" s="231"/>
      <c r="C105" s="81" t="s">
        <v>90</v>
      </c>
      <c r="D105" s="7">
        <v>100044</v>
      </c>
      <c r="E105" s="189" t="s">
        <v>619</v>
      </c>
      <c r="F105" s="6" t="s">
        <v>415</v>
      </c>
      <c r="G105" s="124" t="s">
        <v>126</v>
      </c>
      <c r="H105" s="141"/>
      <c r="I105" s="12"/>
      <c r="J105" s="12"/>
      <c r="K105" s="12"/>
      <c r="L105" s="13"/>
      <c r="M105" s="13"/>
      <c r="N105" s="13"/>
      <c r="O105" s="8"/>
      <c r="P105" s="8"/>
      <c r="Q105" s="8"/>
      <c r="R105" s="12"/>
      <c r="S105" s="12"/>
      <c r="T105" s="12"/>
      <c r="U105" s="12"/>
      <c r="V105" s="12"/>
      <c r="W105" s="12"/>
      <c r="X105" s="13"/>
      <c r="Y105" s="13"/>
      <c r="Z105" s="13"/>
      <c r="AA105" s="13"/>
      <c r="AB105" s="13"/>
      <c r="AC105" s="13"/>
      <c r="AD105" s="13"/>
      <c r="AE105" s="13"/>
      <c r="AF105" s="13"/>
      <c r="AG105" s="47">
        <v>3</v>
      </c>
      <c r="AH105" s="47">
        <v>3</v>
      </c>
      <c r="AI105" s="47">
        <v>0</v>
      </c>
      <c r="AJ105" s="13"/>
      <c r="AK105" s="27"/>
    </row>
    <row r="106" spans="1:37" ht="16.5" customHeight="1" x14ac:dyDescent="0.25">
      <c r="A106" s="234"/>
      <c r="B106" s="231"/>
      <c r="C106" s="81" t="s">
        <v>230</v>
      </c>
      <c r="D106" s="7">
        <v>100045</v>
      </c>
      <c r="E106" s="189" t="s">
        <v>620</v>
      </c>
      <c r="F106" s="6" t="s">
        <v>415</v>
      </c>
      <c r="G106" s="124" t="s">
        <v>126</v>
      </c>
      <c r="H106" s="141"/>
      <c r="I106" s="12"/>
      <c r="J106" s="12"/>
      <c r="K106" s="12"/>
      <c r="L106" s="13"/>
      <c r="M106" s="13"/>
      <c r="N106" s="13"/>
      <c r="O106" s="8"/>
      <c r="P106" s="8"/>
      <c r="Q106" s="8"/>
      <c r="R106" s="12"/>
      <c r="S106" s="12"/>
      <c r="T106" s="12"/>
      <c r="U106" s="12"/>
      <c r="V106" s="12"/>
      <c r="W106" s="12"/>
      <c r="X106" s="13"/>
      <c r="Y106" s="13"/>
      <c r="Z106" s="13"/>
      <c r="AA106" s="12"/>
      <c r="AB106" s="12"/>
      <c r="AC106" s="12"/>
      <c r="AD106" s="13"/>
      <c r="AE106" s="13"/>
      <c r="AF106" s="13"/>
      <c r="AG106" s="47">
        <v>3</v>
      </c>
      <c r="AH106" s="47">
        <v>3</v>
      </c>
      <c r="AI106" s="47">
        <v>0</v>
      </c>
      <c r="AJ106" s="13"/>
      <c r="AK106" s="27"/>
    </row>
    <row r="107" spans="1:37" ht="16.5" customHeight="1" x14ac:dyDescent="0.25">
      <c r="A107" s="234"/>
      <c r="B107" s="231"/>
      <c r="C107" s="81" t="s">
        <v>91</v>
      </c>
      <c r="D107" s="7">
        <v>100046</v>
      </c>
      <c r="E107" s="189" t="s">
        <v>617</v>
      </c>
      <c r="F107" s="6" t="s">
        <v>415</v>
      </c>
      <c r="G107" s="124" t="s">
        <v>126</v>
      </c>
      <c r="H107" s="141"/>
      <c r="I107" s="12"/>
      <c r="J107" s="12"/>
      <c r="K107" s="12"/>
      <c r="L107" s="13"/>
      <c r="M107" s="13"/>
      <c r="N107" s="13"/>
      <c r="O107" s="8"/>
      <c r="P107" s="8"/>
      <c r="Q107" s="8"/>
      <c r="R107" s="12"/>
      <c r="S107" s="12"/>
      <c r="T107" s="12"/>
      <c r="U107" s="12"/>
      <c r="V107" s="12"/>
      <c r="W107" s="12"/>
      <c r="X107" s="13"/>
      <c r="Y107" s="13"/>
      <c r="Z107" s="13"/>
      <c r="AA107" s="12"/>
      <c r="AB107" s="12"/>
      <c r="AC107" s="12"/>
      <c r="AD107" s="13"/>
      <c r="AE107" s="13"/>
      <c r="AF107" s="13"/>
      <c r="AG107" s="47">
        <v>3</v>
      </c>
      <c r="AH107" s="47">
        <v>3</v>
      </c>
      <c r="AI107" s="47">
        <v>0</v>
      </c>
      <c r="AJ107" s="13"/>
      <c r="AK107" s="27"/>
    </row>
    <row r="108" spans="1:37" ht="16.5" customHeight="1" x14ac:dyDescent="0.25">
      <c r="A108" s="234"/>
      <c r="B108" s="231"/>
      <c r="C108" s="81" t="s">
        <v>92</v>
      </c>
      <c r="D108" s="7">
        <v>100047</v>
      </c>
      <c r="E108" s="189" t="s">
        <v>618</v>
      </c>
      <c r="F108" s="6" t="s">
        <v>415</v>
      </c>
      <c r="G108" s="124" t="s">
        <v>126</v>
      </c>
      <c r="H108" s="141"/>
      <c r="I108" s="12"/>
      <c r="J108" s="12"/>
      <c r="K108" s="12"/>
      <c r="L108" s="13"/>
      <c r="M108" s="13"/>
      <c r="N108" s="13"/>
      <c r="O108" s="8"/>
      <c r="P108" s="8"/>
      <c r="Q108" s="8"/>
      <c r="R108" s="12"/>
      <c r="S108" s="12"/>
      <c r="T108" s="12"/>
      <c r="U108" s="12"/>
      <c r="V108" s="12"/>
      <c r="W108" s="12"/>
      <c r="X108" s="13"/>
      <c r="Y108" s="13"/>
      <c r="Z108" s="13"/>
      <c r="AA108" s="12"/>
      <c r="AB108" s="12"/>
      <c r="AC108" s="12"/>
      <c r="AD108" s="13"/>
      <c r="AE108" s="13"/>
      <c r="AF108" s="13"/>
      <c r="AG108" s="47">
        <v>3</v>
      </c>
      <c r="AH108" s="47">
        <v>3</v>
      </c>
      <c r="AI108" s="47">
        <v>0</v>
      </c>
      <c r="AJ108" s="13"/>
      <c r="AK108" s="27"/>
    </row>
    <row r="109" spans="1:37" ht="16.5" customHeight="1" x14ac:dyDescent="0.25">
      <c r="A109" s="234"/>
      <c r="B109" s="231"/>
      <c r="C109" s="81" t="s">
        <v>615</v>
      </c>
      <c r="D109" s="7">
        <v>100048</v>
      </c>
      <c r="E109" s="191" t="s">
        <v>616</v>
      </c>
      <c r="F109" s="6" t="s">
        <v>415</v>
      </c>
      <c r="G109" s="124" t="s">
        <v>126</v>
      </c>
      <c r="H109" s="141"/>
      <c r="I109" s="12"/>
      <c r="J109" s="12"/>
      <c r="K109" s="12"/>
      <c r="L109" s="13"/>
      <c r="M109" s="13"/>
      <c r="N109" s="13"/>
      <c r="O109" s="8"/>
      <c r="P109" s="8"/>
      <c r="Q109" s="8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3"/>
      <c r="AE109" s="13"/>
      <c r="AF109" s="13"/>
      <c r="AG109" s="47">
        <v>3</v>
      </c>
      <c r="AH109" s="47">
        <v>3</v>
      </c>
      <c r="AI109" s="47">
        <v>0</v>
      </c>
      <c r="AJ109" s="13"/>
      <c r="AK109" s="27"/>
    </row>
    <row r="110" spans="1:37" s="28" customFormat="1" ht="16.5" customHeight="1" x14ac:dyDescent="0.25">
      <c r="A110" s="234"/>
      <c r="B110" s="231"/>
      <c r="C110" s="81" t="s">
        <v>665</v>
      </c>
      <c r="D110" s="7">
        <v>380028</v>
      </c>
      <c r="E110" s="189" t="s">
        <v>614</v>
      </c>
      <c r="F110" s="6" t="s">
        <v>415</v>
      </c>
      <c r="G110" s="124" t="s">
        <v>126</v>
      </c>
      <c r="H110" s="141"/>
      <c r="I110" s="32"/>
      <c r="J110" s="32"/>
      <c r="K110" s="32"/>
      <c r="L110" s="31"/>
      <c r="M110" s="31"/>
      <c r="N110" s="31"/>
      <c r="O110" s="29"/>
      <c r="P110" s="29"/>
      <c r="Q110" s="29"/>
      <c r="R110" s="32"/>
      <c r="S110" s="32"/>
      <c r="T110" s="32"/>
      <c r="U110" s="31"/>
      <c r="V110" s="31"/>
      <c r="W110" s="31"/>
      <c r="X110" s="32"/>
      <c r="Y110" s="32"/>
      <c r="Z110" s="32"/>
      <c r="AA110" s="32"/>
      <c r="AB110" s="32"/>
      <c r="AC110" s="12"/>
      <c r="AD110" s="13"/>
      <c r="AE110" s="13"/>
      <c r="AF110" s="13"/>
      <c r="AG110" s="47">
        <v>3</v>
      </c>
      <c r="AH110" s="47">
        <v>3</v>
      </c>
      <c r="AI110" s="47">
        <v>0</v>
      </c>
      <c r="AJ110" s="31"/>
      <c r="AK110" s="27" t="s">
        <v>105</v>
      </c>
    </row>
    <row r="111" spans="1:37" ht="16.5" customHeight="1" x14ac:dyDescent="0.25">
      <c r="A111" s="234"/>
      <c r="B111" s="231"/>
      <c r="C111" s="81" t="s">
        <v>621</v>
      </c>
      <c r="D111" s="7">
        <v>100049</v>
      </c>
      <c r="E111" s="191" t="s">
        <v>624</v>
      </c>
      <c r="F111" s="6" t="s">
        <v>415</v>
      </c>
      <c r="G111" s="124" t="s">
        <v>126</v>
      </c>
      <c r="H111" s="141"/>
      <c r="I111" s="12"/>
      <c r="J111" s="12"/>
      <c r="K111" s="12"/>
      <c r="L111" s="13"/>
      <c r="M111" s="13"/>
      <c r="N111" s="13"/>
      <c r="O111" s="8"/>
      <c r="P111" s="8"/>
      <c r="Q111" s="8"/>
      <c r="R111" s="12"/>
      <c r="S111" s="12"/>
      <c r="T111" s="12"/>
      <c r="U111" s="13"/>
      <c r="V111" s="13"/>
      <c r="W111" s="13"/>
      <c r="X111" s="13"/>
      <c r="Y111" s="13"/>
      <c r="Z111" s="13"/>
      <c r="AA111" s="12"/>
      <c r="AB111" s="12"/>
      <c r="AC111" s="12"/>
      <c r="AD111" s="13"/>
      <c r="AE111" s="13"/>
      <c r="AF111" s="13"/>
      <c r="AG111" s="47">
        <v>3</v>
      </c>
      <c r="AH111" s="47">
        <v>3</v>
      </c>
      <c r="AI111" s="47">
        <v>0</v>
      </c>
      <c r="AJ111" s="13"/>
      <c r="AK111" s="27"/>
    </row>
    <row r="112" spans="1:37" s="28" customFormat="1" ht="16.5" customHeight="1" x14ac:dyDescent="0.25">
      <c r="A112" s="234"/>
      <c r="B112" s="231"/>
      <c r="C112" s="81" t="s">
        <v>103</v>
      </c>
      <c r="D112" s="7">
        <v>100217</v>
      </c>
      <c r="E112" s="191" t="s">
        <v>622</v>
      </c>
      <c r="F112" s="6" t="s">
        <v>415</v>
      </c>
      <c r="G112" s="124" t="s">
        <v>126</v>
      </c>
      <c r="H112" s="141"/>
      <c r="I112" s="32"/>
      <c r="J112" s="32"/>
      <c r="K112" s="32"/>
      <c r="L112" s="31"/>
      <c r="M112" s="31"/>
      <c r="N112" s="31"/>
      <c r="O112" s="31"/>
      <c r="P112" s="31"/>
      <c r="Q112" s="31"/>
      <c r="R112" s="31"/>
      <c r="S112" s="31"/>
      <c r="T112" s="31"/>
      <c r="U112" s="32"/>
      <c r="V112" s="32"/>
      <c r="W112" s="32"/>
      <c r="X112" s="31"/>
      <c r="Y112" s="31"/>
      <c r="Z112" s="31"/>
      <c r="AA112" s="32"/>
      <c r="AB112" s="32"/>
      <c r="AC112" s="12"/>
      <c r="AD112" s="13"/>
      <c r="AE112" s="13"/>
      <c r="AF112" s="13"/>
      <c r="AG112" s="47">
        <v>3</v>
      </c>
      <c r="AH112" s="47">
        <v>3</v>
      </c>
      <c r="AI112" s="47">
        <v>0</v>
      </c>
      <c r="AJ112" s="31"/>
      <c r="AK112" s="33"/>
    </row>
    <row r="113" spans="1:37" ht="16.5" customHeight="1" x14ac:dyDescent="0.25">
      <c r="A113" s="234"/>
      <c r="B113" s="231"/>
      <c r="C113" s="81" t="s">
        <v>512</v>
      </c>
      <c r="D113" s="7">
        <v>100337</v>
      </c>
      <c r="E113" s="189" t="s">
        <v>644</v>
      </c>
      <c r="F113" s="6" t="s">
        <v>415</v>
      </c>
      <c r="G113" s="124" t="s">
        <v>126</v>
      </c>
      <c r="H113" s="141"/>
      <c r="I113" s="12"/>
      <c r="J113" s="12"/>
      <c r="K113" s="12"/>
      <c r="L113" s="13"/>
      <c r="M113" s="13"/>
      <c r="N113" s="13"/>
      <c r="O113" s="13"/>
      <c r="P113" s="13"/>
      <c r="Q113" s="13"/>
      <c r="R113" s="13"/>
      <c r="S113" s="13"/>
      <c r="T113" s="13"/>
      <c r="U113" s="12"/>
      <c r="V113" s="12"/>
      <c r="W113" s="12"/>
      <c r="X113" s="13"/>
      <c r="Y113" s="13"/>
      <c r="Z113" s="13"/>
      <c r="AA113" s="12"/>
      <c r="AB113" s="12"/>
      <c r="AC113" s="12"/>
      <c r="AD113" s="13"/>
      <c r="AE113" s="13"/>
      <c r="AF113" s="13"/>
      <c r="AG113" s="47">
        <v>3</v>
      </c>
      <c r="AH113" s="47">
        <v>3</v>
      </c>
      <c r="AI113" s="47">
        <v>0</v>
      </c>
      <c r="AJ113" s="13"/>
      <c r="AK113" s="27"/>
    </row>
    <row r="114" spans="1:37" ht="16.5" customHeight="1" x14ac:dyDescent="0.25">
      <c r="A114" s="234"/>
      <c r="B114" s="231"/>
      <c r="C114" s="81" t="s">
        <v>506</v>
      </c>
      <c r="D114" s="7">
        <v>100297</v>
      </c>
      <c r="E114" s="189" t="s">
        <v>623</v>
      </c>
      <c r="F114" s="6" t="s">
        <v>513</v>
      </c>
      <c r="G114" s="124" t="s">
        <v>126</v>
      </c>
      <c r="H114" s="141"/>
      <c r="I114" s="12"/>
      <c r="J114" s="12"/>
      <c r="K114" s="12"/>
      <c r="L114" s="13"/>
      <c r="M114" s="13"/>
      <c r="N114" s="13"/>
      <c r="O114" s="13"/>
      <c r="P114" s="13"/>
      <c r="Q114" s="13"/>
      <c r="R114" s="13"/>
      <c r="S114" s="13"/>
      <c r="T114" s="13"/>
      <c r="U114" s="12"/>
      <c r="V114" s="12"/>
      <c r="W114" s="12"/>
      <c r="X114" s="13"/>
      <c r="Y114" s="13"/>
      <c r="Z114" s="13"/>
      <c r="AA114" s="12"/>
      <c r="AB114" s="12"/>
      <c r="AC114" s="12"/>
      <c r="AD114" s="13"/>
      <c r="AE114" s="13"/>
      <c r="AF114" s="13"/>
      <c r="AG114" s="47">
        <v>3</v>
      </c>
      <c r="AH114" s="47">
        <v>3</v>
      </c>
      <c r="AI114" s="47">
        <v>0</v>
      </c>
      <c r="AJ114" s="13"/>
      <c r="AK114" s="27"/>
    </row>
    <row r="115" spans="1:37" ht="16.5" customHeight="1" x14ac:dyDescent="0.25">
      <c r="A115" s="234"/>
      <c r="B115" s="231"/>
      <c r="C115" s="81" t="s">
        <v>625</v>
      </c>
      <c r="D115" s="7">
        <v>100051</v>
      </c>
      <c r="E115" s="189" t="s">
        <v>630</v>
      </c>
      <c r="F115" s="6" t="s">
        <v>415</v>
      </c>
      <c r="G115" s="124" t="s">
        <v>126</v>
      </c>
      <c r="H115" s="141"/>
      <c r="I115" s="12"/>
      <c r="J115" s="12"/>
      <c r="K115" s="12"/>
      <c r="L115" s="13"/>
      <c r="M115" s="13"/>
      <c r="N115" s="13"/>
      <c r="O115" s="13"/>
      <c r="P115" s="13"/>
      <c r="Q115" s="13"/>
      <c r="R115" s="13"/>
      <c r="S115" s="13"/>
      <c r="T115" s="13"/>
      <c r="U115" s="12"/>
      <c r="V115" s="12"/>
      <c r="W115" s="12"/>
      <c r="X115" s="13"/>
      <c r="Y115" s="13"/>
      <c r="Z115" s="13"/>
      <c r="AA115" s="12"/>
      <c r="AB115" s="12"/>
      <c r="AC115" s="12"/>
      <c r="AD115" s="13"/>
      <c r="AE115" s="13"/>
      <c r="AF115" s="13"/>
      <c r="AG115" s="47">
        <v>3</v>
      </c>
      <c r="AH115" s="47">
        <v>3</v>
      </c>
      <c r="AI115" s="47">
        <v>0</v>
      </c>
      <c r="AJ115" s="13"/>
      <c r="AK115" s="27"/>
    </row>
    <row r="116" spans="1:37" ht="16.5" customHeight="1" x14ac:dyDescent="0.25">
      <c r="A116" s="234"/>
      <c r="B116" s="231"/>
      <c r="C116" s="81" t="s">
        <v>626</v>
      </c>
      <c r="D116" s="7">
        <v>100052</v>
      </c>
      <c r="E116" s="189" t="s">
        <v>632</v>
      </c>
      <c r="F116" s="6" t="s">
        <v>415</v>
      </c>
      <c r="G116" s="124" t="s">
        <v>126</v>
      </c>
      <c r="H116" s="141"/>
      <c r="I116" s="12"/>
      <c r="J116" s="12"/>
      <c r="K116" s="12"/>
      <c r="L116" s="13"/>
      <c r="M116" s="13"/>
      <c r="N116" s="13"/>
      <c r="O116" s="13"/>
      <c r="P116" s="13"/>
      <c r="Q116" s="13"/>
      <c r="R116" s="13"/>
      <c r="S116" s="13"/>
      <c r="T116" s="13"/>
      <c r="U116" s="12"/>
      <c r="V116" s="12"/>
      <c r="W116" s="12"/>
      <c r="X116" s="13"/>
      <c r="Y116" s="13"/>
      <c r="Z116" s="13"/>
      <c r="AA116" s="12"/>
      <c r="AB116" s="12"/>
      <c r="AC116" s="12"/>
      <c r="AD116" s="13"/>
      <c r="AE116" s="13"/>
      <c r="AF116" s="13"/>
      <c r="AG116" s="47">
        <v>3</v>
      </c>
      <c r="AH116" s="47">
        <v>3</v>
      </c>
      <c r="AI116" s="47">
        <v>0</v>
      </c>
      <c r="AJ116" s="13"/>
      <c r="AK116" s="27"/>
    </row>
    <row r="117" spans="1:37" ht="16.5" customHeight="1" x14ac:dyDescent="0.25">
      <c r="A117" s="234"/>
      <c r="B117" s="231"/>
      <c r="C117" s="81" t="s">
        <v>627</v>
      </c>
      <c r="D117" s="7">
        <v>100053</v>
      </c>
      <c r="E117" s="191" t="s">
        <v>629</v>
      </c>
      <c r="F117" s="6" t="s">
        <v>415</v>
      </c>
      <c r="G117" s="124" t="s">
        <v>126</v>
      </c>
      <c r="H117" s="141"/>
      <c r="I117" s="12"/>
      <c r="J117" s="12"/>
      <c r="K117" s="12"/>
      <c r="L117" s="13"/>
      <c r="M117" s="13"/>
      <c r="N117" s="13"/>
      <c r="O117" s="13"/>
      <c r="P117" s="13"/>
      <c r="Q117" s="13"/>
      <c r="R117" s="13"/>
      <c r="S117" s="13"/>
      <c r="T117" s="13"/>
      <c r="U117" s="12"/>
      <c r="V117" s="12"/>
      <c r="W117" s="12"/>
      <c r="X117" s="13"/>
      <c r="Y117" s="13"/>
      <c r="Z117" s="13"/>
      <c r="AA117" s="12"/>
      <c r="AB117" s="12"/>
      <c r="AC117" s="12"/>
      <c r="AD117" s="13"/>
      <c r="AE117" s="13"/>
      <c r="AF117" s="13"/>
      <c r="AG117" s="47">
        <v>3</v>
      </c>
      <c r="AH117" s="47">
        <v>3</v>
      </c>
      <c r="AI117" s="47">
        <v>0</v>
      </c>
      <c r="AJ117" s="13"/>
      <c r="AK117" s="27"/>
    </row>
    <row r="118" spans="1:37" ht="16.5" customHeight="1" x14ac:dyDescent="0.25">
      <c r="A118" s="234"/>
      <c r="B118" s="231"/>
      <c r="C118" s="81" t="s">
        <v>628</v>
      </c>
      <c r="D118" s="7">
        <v>100054</v>
      </c>
      <c r="E118" s="189" t="s">
        <v>631</v>
      </c>
      <c r="F118" s="6" t="s">
        <v>415</v>
      </c>
      <c r="G118" s="124" t="s">
        <v>126</v>
      </c>
      <c r="H118" s="141"/>
      <c r="I118" s="12"/>
      <c r="J118" s="12"/>
      <c r="K118" s="12"/>
      <c r="L118" s="13"/>
      <c r="M118" s="13"/>
      <c r="N118" s="13"/>
      <c r="O118" s="13"/>
      <c r="P118" s="13"/>
      <c r="Q118" s="13"/>
      <c r="R118" s="13"/>
      <c r="S118" s="13"/>
      <c r="T118" s="13"/>
      <c r="U118" s="12"/>
      <c r="V118" s="12"/>
      <c r="W118" s="12"/>
      <c r="X118" s="13"/>
      <c r="Y118" s="13"/>
      <c r="Z118" s="13"/>
      <c r="AA118" s="12"/>
      <c r="AB118" s="12"/>
      <c r="AC118" s="12"/>
      <c r="AD118" s="13"/>
      <c r="AE118" s="13"/>
      <c r="AF118" s="13"/>
      <c r="AG118" s="47">
        <v>3</v>
      </c>
      <c r="AH118" s="47">
        <v>3</v>
      </c>
      <c r="AI118" s="47">
        <v>0</v>
      </c>
      <c r="AJ118" s="13"/>
      <c r="AK118" s="27"/>
    </row>
    <row r="119" spans="1:37" ht="16.5" customHeight="1" x14ac:dyDescent="0.25">
      <c r="A119" s="234"/>
      <c r="B119" s="231"/>
      <c r="C119" s="4" t="s">
        <v>637</v>
      </c>
      <c r="D119" s="16">
        <v>100055</v>
      </c>
      <c r="E119" s="189" t="s">
        <v>642</v>
      </c>
      <c r="F119" s="6" t="s">
        <v>415</v>
      </c>
      <c r="G119" s="124" t="s">
        <v>126</v>
      </c>
      <c r="H119" s="141"/>
      <c r="I119" s="12"/>
      <c r="J119" s="12"/>
      <c r="K119" s="12"/>
      <c r="L119" s="13"/>
      <c r="M119" s="13"/>
      <c r="N119" s="13"/>
      <c r="O119" s="13"/>
      <c r="P119" s="13"/>
      <c r="Q119" s="13"/>
      <c r="R119" s="13"/>
      <c r="S119" s="13"/>
      <c r="T119" s="13"/>
      <c r="U119" s="12"/>
      <c r="V119" s="12"/>
      <c r="W119" s="12"/>
      <c r="X119" s="13"/>
      <c r="Y119" s="13"/>
      <c r="Z119" s="13"/>
      <c r="AA119" s="12"/>
      <c r="AB119" s="12"/>
      <c r="AC119" s="12"/>
      <c r="AD119" s="13"/>
      <c r="AE119" s="13"/>
      <c r="AF119" s="13"/>
      <c r="AG119" s="47">
        <v>3</v>
      </c>
      <c r="AH119" s="47">
        <v>3</v>
      </c>
      <c r="AI119" s="47">
        <v>0</v>
      </c>
      <c r="AJ119" s="13"/>
      <c r="AK119" s="27"/>
    </row>
    <row r="120" spans="1:37" ht="16.5" customHeight="1" x14ac:dyDescent="0.25">
      <c r="A120" s="234"/>
      <c r="B120" s="231"/>
      <c r="C120" s="4" t="s">
        <v>93</v>
      </c>
      <c r="D120" s="16">
        <v>100056</v>
      </c>
      <c r="E120" s="189" t="s">
        <v>635</v>
      </c>
      <c r="F120" s="6" t="s">
        <v>415</v>
      </c>
      <c r="G120" s="124" t="s">
        <v>126</v>
      </c>
      <c r="H120" s="141"/>
      <c r="I120" s="12"/>
      <c r="J120" s="12"/>
      <c r="K120" s="12"/>
      <c r="L120" s="13"/>
      <c r="M120" s="13"/>
      <c r="N120" s="13"/>
      <c r="O120" s="13"/>
      <c r="P120" s="13"/>
      <c r="Q120" s="13"/>
      <c r="R120" s="13"/>
      <c r="S120" s="13"/>
      <c r="T120" s="13"/>
      <c r="U120" s="12"/>
      <c r="V120" s="12"/>
      <c r="W120" s="12"/>
      <c r="X120" s="13"/>
      <c r="Y120" s="13"/>
      <c r="Z120" s="13"/>
      <c r="AA120" s="12"/>
      <c r="AB120" s="12"/>
      <c r="AC120" s="12"/>
      <c r="AD120" s="13"/>
      <c r="AE120" s="13"/>
      <c r="AF120" s="13"/>
      <c r="AG120" s="47">
        <v>3</v>
      </c>
      <c r="AH120" s="47">
        <v>3</v>
      </c>
      <c r="AI120" s="47">
        <v>0</v>
      </c>
      <c r="AJ120" s="13"/>
      <c r="AK120" s="27"/>
    </row>
    <row r="121" spans="1:37" ht="16.5" customHeight="1" x14ac:dyDescent="0.25">
      <c r="A121" s="234"/>
      <c r="B121" s="231"/>
      <c r="C121" s="4" t="s">
        <v>94</v>
      </c>
      <c r="D121" s="16">
        <v>100057</v>
      </c>
      <c r="E121" s="189" t="s">
        <v>636</v>
      </c>
      <c r="F121" s="6" t="s">
        <v>415</v>
      </c>
      <c r="G121" s="124" t="s">
        <v>126</v>
      </c>
      <c r="H121" s="141"/>
      <c r="I121" s="12"/>
      <c r="J121" s="12"/>
      <c r="K121" s="12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2"/>
      <c r="AB121" s="12"/>
      <c r="AC121" s="12"/>
      <c r="AD121" s="13"/>
      <c r="AE121" s="13"/>
      <c r="AF121" s="13"/>
      <c r="AG121" s="47">
        <v>3</v>
      </c>
      <c r="AH121" s="47">
        <v>3</v>
      </c>
      <c r="AI121" s="47">
        <v>0</v>
      </c>
      <c r="AJ121" s="13"/>
      <c r="AK121" s="27"/>
    </row>
    <row r="122" spans="1:37" ht="16.5" customHeight="1" x14ac:dyDescent="0.25">
      <c r="A122" s="234"/>
      <c r="B122" s="231"/>
      <c r="C122" s="4" t="s">
        <v>95</v>
      </c>
      <c r="D122" s="16">
        <v>100058</v>
      </c>
      <c r="E122" s="189" t="s">
        <v>633</v>
      </c>
      <c r="F122" s="6" t="s">
        <v>415</v>
      </c>
      <c r="G122" s="124" t="s">
        <v>126</v>
      </c>
      <c r="H122" s="141"/>
      <c r="I122" s="12"/>
      <c r="J122" s="12"/>
      <c r="K122" s="12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2"/>
      <c r="AB122" s="12"/>
      <c r="AC122" s="12"/>
      <c r="AD122" s="13"/>
      <c r="AE122" s="13"/>
      <c r="AF122" s="13"/>
      <c r="AG122" s="47">
        <v>3</v>
      </c>
      <c r="AH122" s="47">
        <v>3</v>
      </c>
      <c r="AI122" s="47">
        <v>0</v>
      </c>
      <c r="AJ122" s="13"/>
      <c r="AK122" s="27"/>
    </row>
    <row r="123" spans="1:37" ht="16.5" customHeight="1" x14ac:dyDescent="0.25">
      <c r="A123" s="234"/>
      <c r="B123" s="231"/>
      <c r="C123" s="4" t="s">
        <v>96</v>
      </c>
      <c r="D123" s="16">
        <v>100059</v>
      </c>
      <c r="E123" s="189" t="s">
        <v>634</v>
      </c>
      <c r="F123" s="6" t="s">
        <v>415</v>
      </c>
      <c r="G123" s="124" t="s">
        <v>126</v>
      </c>
      <c r="H123" s="141"/>
      <c r="I123" s="12"/>
      <c r="J123" s="12"/>
      <c r="K123" s="12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2"/>
      <c r="AB123" s="12"/>
      <c r="AC123" s="12"/>
      <c r="AD123" s="13"/>
      <c r="AE123" s="13"/>
      <c r="AF123" s="13"/>
      <c r="AG123" s="47">
        <v>3</v>
      </c>
      <c r="AH123" s="47">
        <v>3</v>
      </c>
      <c r="AI123" s="47">
        <v>0</v>
      </c>
      <c r="AJ123" s="13"/>
      <c r="AK123" s="27"/>
    </row>
    <row r="124" spans="1:37" ht="16.5" customHeight="1" x14ac:dyDescent="0.25">
      <c r="A124" s="234"/>
      <c r="B124" s="231"/>
      <c r="C124" s="4" t="s">
        <v>638</v>
      </c>
      <c r="D124" s="16">
        <v>100060</v>
      </c>
      <c r="E124" s="189" t="s">
        <v>641</v>
      </c>
      <c r="F124" s="6" t="s">
        <v>415</v>
      </c>
      <c r="G124" s="124" t="s">
        <v>126</v>
      </c>
      <c r="H124" s="141"/>
      <c r="I124" s="12"/>
      <c r="J124" s="12"/>
      <c r="K124" s="12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2"/>
      <c r="AB124" s="12"/>
      <c r="AC124" s="12"/>
      <c r="AD124" s="13"/>
      <c r="AE124" s="13"/>
      <c r="AF124" s="13"/>
      <c r="AG124" s="47">
        <v>3</v>
      </c>
      <c r="AH124" s="47">
        <v>3</v>
      </c>
      <c r="AI124" s="47">
        <v>0</v>
      </c>
      <c r="AJ124" s="13"/>
      <c r="AK124" s="27"/>
    </row>
    <row r="125" spans="1:37" ht="16.5" customHeight="1" x14ac:dyDescent="0.25">
      <c r="A125" s="234"/>
      <c r="B125" s="231"/>
      <c r="C125" s="4" t="s">
        <v>97</v>
      </c>
      <c r="D125" s="16">
        <v>100061</v>
      </c>
      <c r="E125" s="189" t="s">
        <v>639</v>
      </c>
      <c r="F125" s="6" t="s">
        <v>415</v>
      </c>
      <c r="G125" s="124" t="s">
        <v>126</v>
      </c>
      <c r="H125" s="141"/>
      <c r="I125" s="12"/>
      <c r="J125" s="12"/>
      <c r="K125" s="12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2"/>
      <c r="AB125" s="12"/>
      <c r="AC125" s="12"/>
      <c r="AD125" s="13"/>
      <c r="AE125" s="13"/>
      <c r="AF125" s="13"/>
      <c r="AG125" s="47">
        <v>3</v>
      </c>
      <c r="AH125" s="47">
        <v>3</v>
      </c>
      <c r="AI125" s="47">
        <v>0</v>
      </c>
      <c r="AJ125" s="13"/>
      <c r="AK125" s="27"/>
    </row>
    <row r="126" spans="1:37" ht="16.5" customHeight="1" x14ac:dyDescent="0.25">
      <c r="A126" s="234"/>
      <c r="B126" s="231"/>
      <c r="C126" s="4" t="s">
        <v>98</v>
      </c>
      <c r="D126" s="16">
        <v>100062</v>
      </c>
      <c r="E126" s="189" t="s">
        <v>640</v>
      </c>
      <c r="F126" s="6" t="s">
        <v>415</v>
      </c>
      <c r="G126" s="124" t="s">
        <v>126</v>
      </c>
      <c r="H126" s="141"/>
      <c r="I126" s="12"/>
      <c r="J126" s="12"/>
      <c r="K126" s="12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2"/>
      <c r="AB126" s="12"/>
      <c r="AC126" s="12"/>
      <c r="AD126" s="13"/>
      <c r="AE126" s="13"/>
      <c r="AF126" s="13"/>
      <c r="AG126" s="5">
        <v>3</v>
      </c>
      <c r="AH126" s="5">
        <v>3</v>
      </c>
      <c r="AI126" s="5">
        <v>0</v>
      </c>
      <c r="AJ126" s="13"/>
      <c r="AK126" s="27"/>
    </row>
    <row r="127" spans="1:37" ht="16.5" customHeight="1" x14ac:dyDescent="0.25">
      <c r="A127" s="234"/>
      <c r="B127" s="241"/>
      <c r="C127" s="213" t="s">
        <v>649</v>
      </c>
      <c r="D127" s="219">
        <v>710007</v>
      </c>
      <c r="E127" s="214" t="s">
        <v>658</v>
      </c>
      <c r="F127" s="6" t="s">
        <v>415</v>
      </c>
      <c r="G127" s="124" t="s">
        <v>126</v>
      </c>
      <c r="H127" s="215"/>
      <c r="I127" s="216"/>
      <c r="J127" s="216"/>
      <c r="K127" s="216"/>
      <c r="L127" s="217"/>
      <c r="M127" s="217"/>
      <c r="N127" s="217"/>
      <c r="O127" s="217"/>
      <c r="P127" s="217"/>
      <c r="Q127" s="217"/>
      <c r="R127" s="217"/>
      <c r="S127" s="217"/>
      <c r="T127" s="217"/>
      <c r="U127" s="217"/>
      <c r="V127" s="217"/>
      <c r="W127" s="217"/>
      <c r="X127" s="217"/>
      <c r="Y127" s="217"/>
      <c r="Z127" s="217"/>
      <c r="AA127" s="216"/>
      <c r="AB127" s="216"/>
      <c r="AC127" s="216"/>
      <c r="AD127" s="217"/>
      <c r="AE127" s="217"/>
      <c r="AF127" s="217"/>
      <c r="AG127" s="5">
        <v>3</v>
      </c>
      <c r="AH127" s="5">
        <v>3</v>
      </c>
      <c r="AI127" s="5">
        <v>0</v>
      </c>
      <c r="AJ127" s="217"/>
      <c r="AK127" s="218"/>
    </row>
    <row r="128" spans="1:37" ht="16.5" customHeight="1" x14ac:dyDescent="0.25">
      <c r="A128" s="234"/>
      <c r="B128" s="241"/>
      <c r="C128" s="213" t="s">
        <v>650</v>
      </c>
      <c r="D128" s="219">
        <v>710008</v>
      </c>
      <c r="E128" s="214" t="s">
        <v>657</v>
      </c>
      <c r="F128" s="6" t="s">
        <v>415</v>
      </c>
      <c r="G128" s="124" t="s">
        <v>126</v>
      </c>
      <c r="H128" s="215"/>
      <c r="I128" s="216"/>
      <c r="J128" s="216"/>
      <c r="K128" s="216"/>
      <c r="L128" s="217"/>
      <c r="M128" s="217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17"/>
      <c r="Y128" s="217"/>
      <c r="Z128" s="217"/>
      <c r="AA128" s="216"/>
      <c r="AB128" s="216"/>
      <c r="AC128" s="216"/>
      <c r="AD128" s="217"/>
      <c r="AE128" s="217"/>
      <c r="AF128" s="217"/>
      <c r="AG128" s="5">
        <v>3</v>
      </c>
      <c r="AH128" s="5">
        <v>3</v>
      </c>
      <c r="AI128" s="5">
        <v>0</v>
      </c>
      <c r="AJ128" s="217"/>
      <c r="AK128" s="218"/>
    </row>
    <row r="129" spans="1:37" ht="16.5" customHeight="1" x14ac:dyDescent="0.25">
      <c r="A129" s="234"/>
      <c r="B129" s="241"/>
      <c r="C129" s="213" t="s">
        <v>651</v>
      </c>
      <c r="D129" s="219">
        <v>710014</v>
      </c>
      <c r="E129" s="214" t="s">
        <v>659</v>
      </c>
      <c r="F129" s="6" t="s">
        <v>415</v>
      </c>
      <c r="G129" s="124" t="s">
        <v>126</v>
      </c>
      <c r="H129" s="215"/>
      <c r="I129" s="216"/>
      <c r="J129" s="216"/>
      <c r="K129" s="216"/>
      <c r="L129" s="217"/>
      <c r="M129" s="217"/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17"/>
      <c r="Y129" s="217"/>
      <c r="Z129" s="217"/>
      <c r="AA129" s="216"/>
      <c r="AB129" s="216"/>
      <c r="AC129" s="216"/>
      <c r="AD129" s="217"/>
      <c r="AE129" s="217"/>
      <c r="AF129" s="217"/>
      <c r="AG129" s="5">
        <v>3</v>
      </c>
      <c r="AH129" s="5">
        <v>3</v>
      </c>
      <c r="AI129" s="5">
        <v>0</v>
      </c>
      <c r="AJ129" s="217"/>
      <c r="AK129" s="218"/>
    </row>
    <row r="130" spans="1:37" ht="16.5" customHeight="1" x14ac:dyDescent="0.25">
      <c r="A130" s="234"/>
      <c r="B130" s="241"/>
      <c r="C130" s="213" t="s">
        <v>652</v>
      </c>
      <c r="D130" s="219">
        <v>710005</v>
      </c>
      <c r="E130" s="214" t="s">
        <v>660</v>
      </c>
      <c r="F130" s="6" t="s">
        <v>415</v>
      </c>
      <c r="G130" s="124" t="s">
        <v>126</v>
      </c>
      <c r="H130" s="215"/>
      <c r="I130" s="216"/>
      <c r="J130" s="216"/>
      <c r="K130" s="216"/>
      <c r="L130" s="217"/>
      <c r="M130" s="217"/>
      <c r="N130" s="217"/>
      <c r="O130" s="217"/>
      <c r="P130" s="217"/>
      <c r="Q130" s="217"/>
      <c r="R130" s="217"/>
      <c r="S130" s="217"/>
      <c r="T130" s="217"/>
      <c r="U130" s="217"/>
      <c r="V130" s="217"/>
      <c r="W130" s="217"/>
      <c r="X130" s="217"/>
      <c r="Y130" s="217"/>
      <c r="Z130" s="217"/>
      <c r="AA130" s="216"/>
      <c r="AB130" s="216"/>
      <c r="AC130" s="216"/>
      <c r="AD130" s="217"/>
      <c r="AE130" s="217"/>
      <c r="AF130" s="217"/>
      <c r="AG130" s="5">
        <v>3</v>
      </c>
      <c r="AH130" s="5">
        <v>3</v>
      </c>
      <c r="AI130" s="5">
        <v>0</v>
      </c>
      <c r="AJ130" s="217"/>
      <c r="AK130" s="218"/>
    </row>
    <row r="131" spans="1:37" s="44" customFormat="1" ht="16.5" customHeight="1" thickBot="1" x14ac:dyDescent="0.3">
      <c r="A131" s="234"/>
      <c r="B131" s="232"/>
      <c r="C131" s="242" t="s">
        <v>233</v>
      </c>
      <c r="D131" s="242"/>
      <c r="E131" s="243"/>
      <c r="F131" s="243"/>
      <c r="G131" s="243"/>
      <c r="H131" s="243"/>
      <c r="I131" s="243"/>
      <c r="J131" s="243"/>
      <c r="K131" s="243"/>
      <c r="L131" s="210">
        <f t="shared" ref="L131:AI131" si="2">SUM(L48:L126)</f>
        <v>0</v>
      </c>
      <c r="M131" s="210">
        <f t="shared" si="2"/>
        <v>0</v>
      </c>
      <c r="N131" s="210">
        <f t="shared" si="2"/>
        <v>0</v>
      </c>
      <c r="O131" s="210">
        <f t="shared" si="2"/>
        <v>33</v>
      </c>
      <c r="P131" s="210">
        <f t="shared" si="2"/>
        <v>33</v>
      </c>
      <c r="Q131" s="210">
        <f t="shared" si="2"/>
        <v>0</v>
      </c>
      <c r="R131" s="210">
        <f t="shared" si="2"/>
        <v>36</v>
      </c>
      <c r="S131" s="210">
        <f t="shared" si="2"/>
        <v>36</v>
      </c>
      <c r="T131" s="210">
        <f t="shared" si="2"/>
        <v>0</v>
      </c>
      <c r="U131" s="210">
        <f t="shared" si="2"/>
        <v>48</v>
      </c>
      <c r="V131" s="210">
        <f t="shared" si="2"/>
        <v>48</v>
      </c>
      <c r="W131" s="210">
        <f t="shared" si="2"/>
        <v>0</v>
      </c>
      <c r="X131" s="210">
        <f t="shared" si="2"/>
        <v>0</v>
      </c>
      <c r="Y131" s="210">
        <f t="shared" si="2"/>
        <v>0</v>
      </c>
      <c r="Z131" s="210">
        <f t="shared" si="2"/>
        <v>0</v>
      </c>
      <c r="AA131" s="210">
        <f t="shared" si="2"/>
        <v>54</v>
      </c>
      <c r="AB131" s="210">
        <f t="shared" si="2"/>
        <v>54</v>
      </c>
      <c r="AC131" s="210">
        <f t="shared" si="2"/>
        <v>0</v>
      </c>
      <c r="AD131" s="210">
        <f t="shared" si="2"/>
        <v>0</v>
      </c>
      <c r="AE131" s="210">
        <f t="shared" si="2"/>
        <v>0</v>
      </c>
      <c r="AF131" s="210">
        <f t="shared" si="2"/>
        <v>0</v>
      </c>
      <c r="AG131" s="210">
        <f>SUM(AG105:AG130)</f>
        <v>78</v>
      </c>
      <c r="AH131" s="210">
        <f>SUM(AH105:AH130)</f>
        <v>78</v>
      </c>
      <c r="AI131" s="210">
        <f t="shared" si="2"/>
        <v>0</v>
      </c>
      <c r="AJ131" s="211"/>
      <c r="AK131" s="212"/>
    </row>
    <row r="132" spans="1:37" s="45" customFormat="1" ht="16.5" customHeight="1" x14ac:dyDescent="0.25">
      <c r="A132" s="236"/>
      <c r="B132" s="244" t="s">
        <v>18</v>
      </c>
      <c r="C132" s="245"/>
      <c r="D132" s="245"/>
      <c r="E132" s="245"/>
      <c r="F132" s="245"/>
      <c r="G132" s="245"/>
      <c r="H132" s="245"/>
      <c r="I132" s="245"/>
      <c r="J132" s="245"/>
      <c r="K132" s="245"/>
      <c r="L132" s="85">
        <f t="shared" ref="L132:AI132" si="3">L131+L47</f>
        <v>6</v>
      </c>
      <c r="M132" s="85">
        <f t="shared" si="3"/>
        <v>6</v>
      </c>
      <c r="N132" s="85">
        <f t="shared" si="3"/>
        <v>0</v>
      </c>
      <c r="O132" s="85">
        <f t="shared" si="3"/>
        <v>48</v>
      </c>
      <c r="P132" s="85">
        <f t="shared" si="3"/>
        <v>48</v>
      </c>
      <c r="Q132" s="85">
        <f t="shared" si="3"/>
        <v>0</v>
      </c>
      <c r="R132" s="85">
        <f t="shared" si="3"/>
        <v>51</v>
      </c>
      <c r="S132" s="85">
        <f t="shared" si="3"/>
        <v>51</v>
      </c>
      <c r="T132" s="85">
        <f t="shared" si="3"/>
        <v>0</v>
      </c>
      <c r="U132" s="85">
        <f t="shared" si="3"/>
        <v>48</v>
      </c>
      <c r="V132" s="85">
        <f t="shared" si="3"/>
        <v>48</v>
      </c>
      <c r="W132" s="85">
        <f t="shared" si="3"/>
        <v>0</v>
      </c>
      <c r="X132" s="85">
        <f t="shared" si="3"/>
        <v>0</v>
      </c>
      <c r="Y132" s="85">
        <f t="shared" si="3"/>
        <v>0</v>
      </c>
      <c r="Z132" s="85">
        <f t="shared" si="3"/>
        <v>0</v>
      </c>
      <c r="AA132" s="85">
        <f t="shared" si="3"/>
        <v>54</v>
      </c>
      <c r="AB132" s="85">
        <f t="shared" si="3"/>
        <v>54</v>
      </c>
      <c r="AC132" s="85">
        <f t="shared" si="3"/>
        <v>0</v>
      </c>
      <c r="AD132" s="85">
        <f t="shared" si="3"/>
        <v>0</v>
      </c>
      <c r="AE132" s="85">
        <f t="shared" si="3"/>
        <v>0</v>
      </c>
      <c r="AF132" s="85">
        <f t="shared" si="3"/>
        <v>0</v>
      </c>
      <c r="AG132" s="85">
        <f t="shared" si="3"/>
        <v>78</v>
      </c>
      <c r="AH132" s="85">
        <f t="shared" si="3"/>
        <v>78</v>
      </c>
      <c r="AI132" s="85">
        <f t="shared" si="3"/>
        <v>0</v>
      </c>
      <c r="AJ132" s="86"/>
      <c r="AK132" s="86"/>
    </row>
    <row r="133" spans="1:37" ht="16.5" customHeight="1" x14ac:dyDescent="0.25">
      <c r="A133" s="221" t="s">
        <v>2</v>
      </c>
      <c r="B133" s="223" t="s">
        <v>17</v>
      </c>
      <c r="C133" s="223"/>
      <c r="D133" s="223"/>
      <c r="E133" s="223"/>
      <c r="F133" s="223"/>
      <c r="G133" s="223"/>
      <c r="H133" s="223"/>
      <c r="I133" s="223"/>
      <c r="J133" s="223"/>
      <c r="K133" s="223"/>
      <c r="L133" s="182">
        <f t="shared" ref="L133:AI133" si="4">L35</f>
        <v>33</v>
      </c>
      <c r="M133" s="182">
        <f t="shared" si="4"/>
        <v>30</v>
      </c>
      <c r="N133" s="182">
        <f t="shared" si="4"/>
        <v>3</v>
      </c>
      <c r="O133" s="182">
        <f t="shared" si="4"/>
        <v>12</v>
      </c>
      <c r="P133" s="182">
        <f t="shared" si="4"/>
        <v>12</v>
      </c>
      <c r="Q133" s="182">
        <f t="shared" si="4"/>
        <v>0</v>
      </c>
      <c r="R133" s="182">
        <f t="shared" si="4"/>
        <v>9</v>
      </c>
      <c r="S133" s="182">
        <f t="shared" si="4"/>
        <v>9</v>
      </c>
      <c r="T133" s="182">
        <f t="shared" si="4"/>
        <v>0</v>
      </c>
      <c r="U133" s="182">
        <f t="shared" si="4"/>
        <v>9</v>
      </c>
      <c r="V133" s="182">
        <f t="shared" si="4"/>
        <v>9</v>
      </c>
      <c r="W133" s="182">
        <f t="shared" si="4"/>
        <v>0</v>
      </c>
      <c r="X133" s="182">
        <f t="shared" si="4"/>
        <v>0</v>
      </c>
      <c r="Y133" s="182">
        <f t="shared" si="4"/>
        <v>0</v>
      </c>
      <c r="Z133" s="182">
        <f t="shared" si="4"/>
        <v>0</v>
      </c>
      <c r="AA133" s="182">
        <f t="shared" si="4"/>
        <v>6</v>
      </c>
      <c r="AB133" s="182">
        <f t="shared" si="4"/>
        <v>6</v>
      </c>
      <c r="AC133" s="182">
        <f t="shared" si="4"/>
        <v>0</v>
      </c>
      <c r="AD133" s="182">
        <f t="shared" si="4"/>
        <v>0</v>
      </c>
      <c r="AE133" s="182">
        <f t="shared" si="4"/>
        <v>0</v>
      </c>
      <c r="AF133" s="182">
        <f t="shared" si="4"/>
        <v>0</v>
      </c>
      <c r="AG133" s="182">
        <f t="shared" si="4"/>
        <v>9</v>
      </c>
      <c r="AH133" s="182">
        <f t="shared" si="4"/>
        <v>8</v>
      </c>
      <c r="AI133" s="182">
        <f t="shared" si="4"/>
        <v>1</v>
      </c>
      <c r="AJ133" s="10"/>
      <c r="AK133" s="10"/>
    </row>
    <row r="134" spans="1:37" ht="16.5" customHeight="1" x14ac:dyDescent="0.25">
      <c r="A134" s="221"/>
      <c r="B134" s="224" t="s">
        <v>18</v>
      </c>
      <c r="C134" s="224"/>
      <c r="D134" s="224"/>
      <c r="E134" s="224"/>
      <c r="F134" s="224"/>
      <c r="G134" s="224"/>
      <c r="H134" s="224"/>
      <c r="I134" s="224"/>
      <c r="J134" s="224"/>
      <c r="K134" s="224"/>
      <c r="L134" s="182">
        <f>L132</f>
        <v>6</v>
      </c>
      <c r="M134" s="182">
        <f t="shared" ref="M134:AI134" si="5">M132</f>
        <v>6</v>
      </c>
      <c r="N134" s="182">
        <f t="shared" si="5"/>
        <v>0</v>
      </c>
      <c r="O134" s="182">
        <f t="shared" si="5"/>
        <v>48</v>
      </c>
      <c r="P134" s="182">
        <f t="shared" si="5"/>
        <v>48</v>
      </c>
      <c r="Q134" s="182">
        <f t="shared" si="5"/>
        <v>0</v>
      </c>
      <c r="R134" s="182">
        <f t="shared" si="5"/>
        <v>51</v>
      </c>
      <c r="S134" s="182">
        <f t="shared" si="5"/>
        <v>51</v>
      </c>
      <c r="T134" s="182">
        <f t="shared" si="5"/>
        <v>0</v>
      </c>
      <c r="U134" s="182">
        <f t="shared" si="5"/>
        <v>48</v>
      </c>
      <c r="V134" s="182">
        <f t="shared" si="5"/>
        <v>48</v>
      </c>
      <c r="W134" s="182">
        <f t="shared" si="5"/>
        <v>0</v>
      </c>
      <c r="X134" s="182">
        <f t="shared" si="5"/>
        <v>0</v>
      </c>
      <c r="Y134" s="182">
        <f t="shared" si="5"/>
        <v>0</v>
      </c>
      <c r="Z134" s="182">
        <f t="shared" si="5"/>
        <v>0</v>
      </c>
      <c r="AA134" s="182">
        <f t="shared" si="5"/>
        <v>54</v>
      </c>
      <c r="AB134" s="182">
        <f t="shared" si="5"/>
        <v>54</v>
      </c>
      <c r="AC134" s="182">
        <f t="shared" si="5"/>
        <v>0</v>
      </c>
      <c r="AD134" s="182">
        <f t="shared" si="5"/>
        <v>0</v>
      </c>
      <c r="AE134" s="182">
        <f t="shared" si="5"/>
        <v>0</v>
      </c>
      <c r="AF134" s="182">
        <f t="shared" si="5"/>
        <v>0</v>
      </c>
      <c r="AG134" s="182">
        <f t="shared" si="5"/>
        <v>78</v>
      </c>
      <c r="AH134" s="182">
        <f t="shared" si="5"/>
        <v>78</v>
      </c>
      <c r="AI134" s="182">
        <f t="shared" si="5"/>
        <v>0</v>
      </c>
      <c r="AJ134" s="10"/>
      <c r="AK134" s="10"/>
    </row>
    <row r="135" spans="1:37" s="45" customFormat="1" ht="16.5" customHeight="1" x14ac:dyDescent="0.25">
      <c r="A135" s="222"/>
      <c r="B135" s="225" t="s">
        <v>19</v>
      </c>
      <c r="C135" s="221"/>
      <c r="D135" s="221"/>
      <c r="E135" s="221"/>
      <c r="F135" s="221"/>
      <c r="G135" s="221"/>
      <c r="H135" s="221"/>
      <c r="I135" s="221"/>
      <c r="J135" s="221"/>
      <c r="K135" s="221"/>
      <c r="L135" s="183">
        <f>SUM(L133:L134)</f>
        <v>39</v>
      </c>
      <c r="M135" s="183">
        <f t="shared" ref="M135:AI135" si="6">SUM(M133:M134)</f>
        <v>36</v>
      </c>
      <c r="N135" s="183">
        <f t="shared" si="6"/>
        <v>3</v>
      </c>
      <c r="O135" s="183">
        <f t="shared" si="6"/>
        <v>60</v>
      </c>
      <c r="P135" s="183">
        <f t="shared" si="6"/>
        <v>60</v>
      </c>
      <c r="Q135" s="183">
        <f t="shared" si="6"/>
        <v>0</v>
      </c>
      <c r="R135" s="183">
        <f t="shared" si="6"/>
        <v>60</v>
      </c>
      <c r="S135" s="183">
        <f t="shared" si="6"/>
        <v>60</v>
      </c>
      <c r="T135" s="183">
        <f t="shared" si="6"/>
        <v>0</v>
      </c>
      <c r="U135" s="183">
        <f t="shared" si="6"/>
        <v>57</v>
      </c>
      <c r="V135" s="183">
        <f t="shared" si="6"/>
        <v>57</v>
      </c>
      <c r="W135" s="183">
        <f t="shared" si="6"/>
        <v>0</v>
      </c>
      <c r="X135" s="183">
        <f t="shared" si="6"/>
        <v>0</v>
      </c>
      <c r="Y135" s="183">
        <f t="shared" si="6"/>
        <v>0</v>
      </c>
      <c r="Z135" s="183">
        <f t="shared" si="6"/>
        <v>0</v>
      </c>
      <c r="AA135" s="183">
        <f t="shared" si="6"/>
        <v>60</v>
      </c>
      <c r="AB135" s="183">
        <f t="shared" si="6"/>
        <v>60</v>
      </c>
      <c r="AC135" s="183">
        <f t="shared" si="6"/>
        <v>0</v>
      </c>
      <c r="AD135" s="183">
        <f t="shared" si="6"/>
        <v>0</v>
      </c>
      <c r="AE135" s="183">
        <f t="shared" si="6"/>
        <v>0</v>
      </c>
      <c r="AF135" s="183">
        <f t="shared" si="6"/>
        <v>0</v>
      </c>
      <c r="AG135" s="183">
        <f t="shared" si="6"/>
        <v>87</v>
      </c>
      <c r="AH135" s="183">
        <f t="shared" si="6"/>
        <v>86</v>
      </c>
      <c r="AI135" s="183">
        <f t="shared" si="6"/>
        <v>1</v>
      </c>
      <c r="AJ135" s="184"/>
      <c r="AK135" s="184"/>
    </row>
  </sheetData>
  <autoFilter ref="A6:AK135">
    <filterColumn colId="0" showButton="0"/>
  </autoFilter>
  <mergeCells count="63">
    <mergeCell ref="A1:AK1"/>
    <mergeCell ref="A2:B6"/>
    <mergeCell ref="C2:C6"/>
    <mergeCell ref="E2:E6"/>
    <mergeCell ref="H2:H6"/>
    <mergeCell ref="I2:K3"/>
    <mergeCell ref="L2:Q2"/>
    <mergeCell ref="R2:Z2"/>
    <mergeCell ref="AA2:AI2"/>
    <mergeCell ref="AJ2:AJ6"/>
    <mergeCell ref="P4:Q4"/>
    <mergeCell ref="AK2:AK6"/>
    <mergeCell ref="L3:N3"/>
    <mergeCell ref="O3:Q3"/>
    <mergeCell ref="R3:T3"/>
    <mergeCell ref="U3:W3"/>
    <mergeCell ref="AG3:AI3"/>
    <mergeCell ref="R4:R6"/>
    <mergeCell ref="S4:T4"/>
    <mergeCell ref="U4:U6"/>
    <mergeCell ref="V4:W4"/>
    <mergeCell ref="X4:X6"/>
    <mergeCell ref="Y4:Z4"/>
    <mergeCell ref="Y5:Z5"/>
    <mergeCell ref="AB4:AC4"/>
    <mergeCell ref="AD4:AD6"/>
    <mergeCell ref="AE4:AF4"/>
    <mergeCell ref="AG4:AG6"/>
    <mergeCell ref="AH4:AI4"/>
    <mergeCell ref="AH5:AI5"/>
    <mergeCell ref="X3:Z3"/>
    <mergeCell ref="AA3:AC3"/>
    <mergeCell ref="S5:T5"/>
    <mergeCell ref="V5:W5"/>
    <mergeCell ref="O4:O6"/>
    <mergeCell ref="C47:K47"/>
    <mergeCell ref="AD3:AF3"/>
    <mergeCell ref="AA4:AA6"/>
    <mergeCell ref="AE5:AF5"/>
    <mergeCell ref="C34:K34"/>
    <mergeCell ref="B35:K35"/>
    <mergeCell ref="I4:I6"/>
    <mergeCell ref="J4:K4"/>
    <mergeCell ref="L4:L6"/>
    <mergeCell ref="M4:N4"/>
    <mergeCell ref="AB5:AC5"/>
    <mergeCell ref="J5:K5"/>
    <mergeCell ref="A133:A135"/>
    <mergeCell ref="B133:K133"/>
    <mergeCell ref="B134:K134"/>
    <mergeCell ref="B135:K135"/>
    <mergeCell ref="P5:Q5"/>
    <mergeCell ref="A7:A35"/>
    <mergeCell ref="M5:N5"/>
    <mergeCell ref="B7:B34"/>
    <mergeCell ref="A36:A132"/>
    <mergeCell ref="B36:B47"/>
    <mergeCell ref="B48:B131"/>
    <mergeCell ref="C131:K131"/>
    <mergeCell ref="B132:K132"/>
    <mergeCell ref="G2:G6"/>
    <mergeCell ref="F2:F6"/>
    <mergeCell ref="D2:D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6" fitToHeight="0" orientation="portrait" r:id="rId1"/>
  <headerFooter>
    <oddFooter>&amp;C&amp;"+,굵게"&amp;11&amp;K0000FF&amp;P / &amp;N&amp;R&amp;"+,굵게"&amp;11&amp;K0000FF회계세무정보과 교육과정표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G112"/>
  <sheetViews>
    <sheetView workbookViewId="0">
      <pane xSplit="1" ySplit="6" topLeftCell="B7" activePane="bottomRight" state="frozen"/>
      <selection pane="topRight" activeCell="C1" sqref="C1"/>
      <selection pane="bottomLeft" activeCell="A7" sqref="A7"/>
      <selection pane="bottomRight" sqref="A1:AG1"/>
    </sheetView>
  </sheetViews>
  <sheetFormatPr defaultColWidth="9.140625" defaultRowHeight="13.5" x14ac:dyDescent="0.25"/>
  <cols>
    <col min="1" max="1" width="5.42578125" style="45" bestFit="1" customWidth="1"/>
    <col min="2" max="2" width="21.42578125" style="2" bestFit="1" customWidth="1"/>
    <col min="3" max="3" width="8.42578125" style="2" bestFit="1" customWidth="1"/>
    <col min="4" max="4" width="42.85546875" style="3" bestFit="1" customWidth="1"/>
    <col min="5" max="5" width="12" style="3" bestFit="1" customWidth="1"/>
    <col min="6" max="6" width="9.140625" style="3" bestFit="1" customWidth="1"/>
    <col min="7" max="7" width="4.5703125" style="142" customWidth="1"/>
    <col min="8" max="32" width="3.5703125" style="1" customWidth="1"/>
    <col min="33" max="33" width="14.5703125" style="1" bestFit="1" customWidth="1"/>
    <col min="34" max="16384" width="9.140625" style="1"/>
  </cols>
  <sheetData>
    <row r="1" spans="1:33" ht="31.5" x14ac:dyDescent="0.25">
      <c r="A1" s="261" t="s">
        <v>395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</row>
    <row r="2" spans="1:33" ht="16.5" customHeight="1" x14ac:dyDescent="0.25">
      <c r="A2" s="258" t="s">
        <v>416</v>
      </c>
      <c r="B2" s="259" t="s">
        <v>1</v>
      </c>
      <c r="C2" s="259"/>
      <c r="D2" s="260" t="s">
        <v>20</v>
      </c>
      <c r="E2" s="260" t="s">
        <v>402</v>
      </c>
      <c r="F2" s="260" t="s">
        <v>127</v>
      </c>
      <c r="G2" s="258" t="s">
        <v>21</v>
      </c>
      <c r="H2" s="259" t="s">
        <v>3</v>
      </c>
      <c r="I2" s="259"/>
      <c r="J2" s="259"/>
      <c r="K2" s="259"/>
      <c r="L2" s="259"/>
      <c r="M2" s="259"/>
      <c r="N2" s="259" t="s">
        <v>4</v>
      </c>
      <c r="O2" s="259"/>
      <c r="P2" s="259"/>
      <c r="Q2" s="259"/>
      <c r="R2" s="259"/>
      <c r="S2" s="259"/>
      <c r="T2" s="259"/>
      <c r="U2" s="259"/>
      <c r="V2" s="259"/>
      <c r="W2" s="259" t="s">
        <v>5</v>
      </c>
      <c r="X2" s="259"/>
      <c r="Y2" s="259"/>
      <c r="Z2" s="259"/>
      <c r="AA2" s="259"/>
      <c r="AB2" s="259"/>
      <c r="AC2" s="259"/>
      <c r="AD2" s="259"/>
      <c r="AE2" s="259"/>
      <c r="AF2" s="258" t="s">
        <v>6</v>
      </c>
      <c r="AG2" s="258" t="s">
        <v>25</v>
      </c>
    </row>
    <row r="3" spans="1:33" ht="16.5" customHeight="1" x14ac:dyDescent="0.25">
      <c r="A3" s="258"/>
      <c r="B3" s="259"/>
      <c r="C3" s="259"/>
      <c r="D3" s="260"/>
      <c r="E3" s="260"/>
      <c r="F3" s="260"/>
      <c r="G3" s="258"/>
      <c r="H3" s="259" t="s">
        <v>7</v>
      </c>
      <c r="I3" s="259"/>
      <c r="J3" s="259"/>
      <c r="K3" s="259" t="s">
        <v>8</v>
      </c>
      <c r="L3" s="259"/>
      <c r="M3" s="259"/>
      <c r="N3" s="259" t="s">
        <v>7</v>
      </c>
      <c r="O3" s="259"/>
      <c r="P3" s="259"/>
      <c r="Q3" s="259" t="s">
        <v>8</v>
      </c>
      <c r="R3" s="259"/>
      <c r="S3" s="259"/>
      <c r="T3" s="259" t="s">
        <v>9</v>
      </c>
      <c r="U3" s="259"/>
      <c r="V3" s="259"/>
      <c r="W3" s="259" t="s">
        <v>7</v>
      </c>
      <c r="X3" s="259"/>
      <c r="Y3" s="259"/>
      <c r="Z3" s="259" t="s">
        <v>10</v>
      </c>
      <c r="AA3" s="259"/>
      <c r="AB3" s="259"/>
      <c r="AC3" s="259" t="s">
        <v>8</v>
      </c>
      <c r="AD3" s="259"/>
      <c r="AE3" s="259"/>
      <c r="AF3" s="258"/>
      <c r="AG3" s="259"/>
    </row>
    <row r="4" spans="1:33" ht="16.5" customHeight="1" x14ac:dyDescent="0.25">
      <c r="A4" s="258"/>
      <c r="B4" s="259"/>
      <c r="C4" s="259"/>
      <c r="D4" s="260"/>
      <c r="E4" s="260"/>
      <c r="F4" s="260"/>
      <c r="G4" s="258"/>
      <c r="H4" s="259" t="s">
        <v>11</v>
      </c>
      <c r="I4" s="259" t="s">
        <v>12</v>
      </c>
      <c r="J4" s="259"/>
      <c r="K4" s="259" t="s">
        <v>11</v>
      </c>
      <c r="L4" s="259" t="s">
        <v>12</v>
      </c>
      <c r="M4" s="259"/>
      <c r="N4" s="259" t="s">
        <v>11</v>
      </c>
      <c r="O4" s="259" t="s">
        <v>12</v>
      </c>
      <c r="P4" s="259"/>
      <c r="Q4" s="259" t="s">
        <v>11</v>
      </c>
      <c r="R4" s="259" t="s">
        <v>12</v>
      </c>
      <c r="S4" s="259"/>
      <c r="T4" s="259" t="s">
        <v>11</v>
      </c>
      <c r="U4" s="259" t="s">
        <v>12</v>
      </c>
      <c r="V4" s="259"/>
      <c r="W4" s="259" t="s">
        <v>11</v>
      </c>
      <c r="X4" s="259" t="s">
        <v>12</v>
      </c>
      <c r="Y4" s="259"/>
      <c r="Z4" s="259" t="s">
        <v>11</v>
      </c>
      <c r="AA4" s="259" t="s">
        <v>12</v>
      </c>
      <c r="AB4" s="259"/>
      <c r="AC4" s="259" t="s">
        <v>11</v>
      </c>
      <c r="AD4" s="259" t="s">
        <v>12</v>
      </c>
      <c r="AE4" s="259"/>
      <c r="AF4" s="258"/>
      <c r="AG4" s="259"/>
    </row>
    <row r="5" spans="1:33" ht="16.5" customHeight="1" x14ac:dyDescent="0.25">
      <c r="A5" s="258"/>
      <c r="B5" s="259"/>
      <c r="C5" s="259"/>
      <c r="D5" s="260"/>
      <c r="E5" s="260"/>
      <c r="F5" s="260"/>
      <c r="G5" s="258"/>
      <c r="H5" s="259"/>
      <c r="I5" s="259" t="s">
        <v>13</v>
      </c>
      <c r="J5" s="259"/>
      <c r="K5" s="259"/>
      <c r="L5" s="259" t="s">
        <v>13</v>
      </c>
      <c r="M5" s="259"/>
      <c r="N5" s="259"/>
      <c r="O5" s="259" t="s">
        <v>13</v>
      </c>
      <c r="P5" s="259"/>
      <c r="Q5" s="259"/>
      <c r="R5" s="259" t="s">
        <v>13</v>
      </c>
      <c r="S5" s="259"/>
      <c r="T5" s="259"/>
      <c r="U5" s="259" t="s">
        <v>13</v>
      </c>
      <c r="V5" s="259"/>
      <c r="W5" s="259"/>
      <c r="X5" s="259" t="s">
        <v>13</v>
      </c>
      <c r="Y5" s="259"/>
      <c r="Z5" s="259"/>
      <c r="AA5" s="259" t="s">
        <v>13</v>
      </c>
      <c r="AB5" s="259"/>
      <c r="AC5" s="259"/>
      <c r="AD5" s="259" t="s">
        <v>13</v>
      </c>
      <c r="AE5" s="259"/>
      <c r="AF5" s="258"/>
      <c r="AG5" s="259"/>
    </row>
    <row r="6" spans="1:33" ht="16.5" customHeight="1" x14ac:dyDescent="0.25">
      <c r="A6" s="258"/>
      <c r="B6" s="259"/>
      <c r="C6" s="259"/>
      <c r="D6" s="260"/>
      <c r="E6" s="260"/>
      <c r="F6" s="260"/>
      <c r="G6" s="258"/>
      <c r="H6" s="259"/>
      <c r="I6" s="78" t="s">
        <v>14</v>
      </c>
      <c r="J6" s="78" t="s">
        <v>15</v>
      </c>
      <c r="K6" s="259"/>
      <c r="L6" s="78" t="s">
        <v>14</v>
      </c>
      <c r="M6" s="78" t="s">
        <v>15</v>
      </c>
      <c r="N6" s="259"/>
      <c r="O6" s="78" t="s">
        <v>14</v>
      </c>
      <c r="P6" s="78" t="s">
        <v>15</v>
      </c>
      <c r="Q6" s="259"/>
      <c r="R6" s="78" t="s">
        <v>14</v>
      </c>
      <c r="S6" s="78" t="s">
        <v>15</v>
      </c>
      <c r="T6" s="259"/>
      <c r="U6" s="78" t="s">
        <v>14</v>
      </c>
      <c r="V6" s="78" t="s">
        <v>15</v>
      </c>
      <c r="W6" s="259"/>
      <c r="X6" s="78" t="s">
        <v>14</v>
      </c>
      <c r="Y6" s="78" t="s">
        <v>15</v>
      </c>
      <c r="Z6" s="259"/>
      <c r="AA6" s="78" t="s">
        <v>14</v>
      </c>
      <c r="AB6" s="78" t="s">
        <v>15</v>
      </c>
      <c r="AC6" s="259"/>
      <c r="AD6" s="78" t="s">
        <v>14</v>
      </c>
      <c r="AE6" s="78" t="s">
        <v>15</v>
      </c>
      <c r="AF6" s="258"/>
      <c r="AG6" s="259"/>
    </row>
    <row r="7" spans="1:33" ht="16.5" customHeight="1" x14ac:dyDescent="0.25">
      <c r="A7" s="136">
        <v>1</v>
      </c>
      <c r="B7" s="131" t="s">
        <v>63</v>
      </c>
      <c r="C7" s="131"/>
      <c r="D7" s="73"/>
      <c r="E7" s="73" t="s">
        <v>404</v>
      </c>
      <c r="F7" s="73" t="s">
        <v>124</v>
      </c>
      <c r="G7" s="138"/>
      <c r="H7" s="137">
        <v>3</v>
      </c>
      <c r="I7" s="137">
        <v>3</v>
      </c>
      <c r="J7" s="137">
        <v>0</v>
      </c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73"/>
      <c r="AG7" s="73"/>
    </row>
    <row r="8" spans="1:33" ht="16.5" customHeight="1" x14ac:dyDescent="0.25">
      <c r="A8" s="16">
        <v>2</v>
      </c>
      <c r="B8" s="132" t="s">
        <v>392</v>
      </c>
      <c r="C8" s="133">
        <v>100290</v>
      </c>
      <c r="D8" s="73" t="s">
        <v>403</v>
      </c>
      <c r="E8" s="73" t="s">
        <v>404</v>
      </c>
      <c r="F8" s="73" t="s">
        <v>124</v>
      </c>
      <c r="G8" s="138"/>
      <c r="H8" s="5">
        <v>3</v>
      </c>
      <c r="I8" s="5">
        <v>3</v>
      </c>
      <c r="J8" s="5">
        <v>0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6"/>
      <c r="AG8" s="6"/>
    </row>
    <row r="9" spans="1:33" ht="16.5" customHeight="1" x14ac:dyDescent="0.25">
      <c r="A9" s="16">
        <v>3</v>
      </c>
      <c r="B9" s="134" t="s">
        <v>391</v>
      </c>
      <c r="C9" s="135">
        <v>230307</v>
      </c>
      <c r="D9" s="73" t="s">
        <v>490</v>
      </c>
      <c r="E9" s="73" t="s">
        <v>404</v>
      </c>
      <c r="F9" s="73" t="s">
        <v>124</v>
      </c>
      <c r="G9" s="138"/>
      <c r="H9" s="5">
        <v>3</v>
      </c>
      <c r="I9" s="5">
        <v>3</v>
      </c>
      <c r="J9" s="5">
        <v>0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6"/>
      <c r="AG9" s="6"/>
    </row>
    <row r="10" spans="1:33" ht="16.5" customHeight="1" x14ac:dyDescent="0.25">
      <c r="A10" s="16">
        <v>4</v>
      </c>
      <c r="B10" s="132" t="s">
        <v>398</v>
      </c>
      <c r="C10" s="133">
        <v>100291</v>
      </c>
      <c r="D10" s="73" t="s">
        <v>405</v>
      </c>
      <c r="E10" s="73" t="s">
        <v>404</v>
      </c>
      <c r="F10" s="73" t="s">
        <v>124</v>
      </c>
      <c r="G10" s="138"/>
      <c r="H10" s="5">
        <v>3</v>
      </c>
      <c r="I10" s="5">
        <v>3</v>
      </c>
      <c r="J10" s="5">
        <v>0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6"/>
      <c r="AG10" s="6"/>
    </row>
    <row r="11" spans="1:33" ht="16.5" customHeight="1" x14ac:dyDescent="0.25">
      <c r="A11" s="16">
        <v>5</v>
      </c>
      <c r="B11" s="132" t="s">
        <v>417</v>
      </c>
      <c r="C11" s="133">
        <v>100292</v>
      </c>
      <c r="D11" s="73" t="s">
        <v>406</v>
      </c>
      <c r="E11" s="73" t="s">
        <v>404</v>
      </c>
      <c r="F11" s="73" t="s">
        <v>124</v>
      </c>
      <c r="G11" s="138"/>
      <c r="H11" s="5">
        <v>3</v>
      </c>
      <c r="I11" s="5">
        <v>3</v>
      </c>
      <c r="J11" s="5">
        <v>0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6"/>
      <c r="AG11" s="6"/>
    </row>
    <row r="12" spans="1:33" ht="16.5" customHeight="1" x14ac:dyDescent="0.25">
      <c r="A12" s="16">
        <v>6</v>
      </c>
      <c r="B12" s="132" t="s">
        <v>418</v>
      </c>
      <c r="C12" s="133">
        <v>100293</v>
      </c>
      <c r="D12" s="60" t="s">
        <v>407</v>
      </c>
      <c r="E12" s="73" t="s">
        <v>404</v>
      </c>
      <c r="F12" s="73" t="s">
        <v>124</v>
      </c>
      <c r="G12" s="138"/>
      <c r="H12" s="5">
        <v>3</v>
      </c>
      <c r="I12" s="5">
        <v>3</v>
      </c>
      <c r="J12" s="5">
        <v>0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6"/>
      <c r="AG12" s="6"/>
    </row>
    <row r="13" spans="1:33" ht="16.5" customHeight="1" x14ac:dyDescent="0.25">
      <c r="A13" s="16">
        <v>7</v>
      </c>
      <c r="B13" s="132" t="s">
        <v>399</v>
      </c>
      <c r="C13" s="133">
        <v>100294</v>
      </c>
      <c r="D13" s="73" t="s">
        <v>408</v>
      </c>
      <c r="E13" s="73" t="s">
        <v>404</v>
      </c>
      <c r="F13" s="73" t="s">
        <v>124</v>
      </c>
      <c r="G13" s="138"/>
      <c r="H13" s="5">
        <v>3</v>
      </c>
      <c r="I13" s="5">
        <v>3</v>
      </c>
      <c r="J13" s="5">
        <v>0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6"/>
      <c r="AG13" s="6"/>
    </row>
    <row r="14" spans="1:33" ht="16.5" customHeight="1" x14ac:dyDescent="0.25">
      <c r="A14" s="16">
        <v>8</v>
      </c>
      <c r="B14" s="132" t="s">
        <v>400</v>
      </c>
      <c r="C14" s="133">
        <v>100295</v>
      </c>
      <c r="D14" s="60" t="s">
        <v>409</v>
      </c>
      <c r="E14" s="73" t="s">
        <v>404</v>
      </c>
      <c r="F14" s="73" t="s">
        <v>124</v>
      </c>
      <c r="G14" s="138" t="s">
        <v>122</v>
      </c>
      <c r="H14" s="5">
        <v>3</v>
      </c>
      <c r="I14" s="5">
        <v>3</v>
      </c>
      <c r="J14" s="5">
        <v>0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6"/>
      <c r="AG14" s="6"/>
    </row>
    <row r="15" spans="1:33" ht="16.5" customHeight="1" x14ac:dyDescent="0.25">
      <c r="A15" s="16">
        <v>9</v>
      </c>
      <c r="B15" s="132" t="s">
        <v>401</v>
      </c>
      <c r="C15" s="133">
        <v>100296</v>
      </c>
      <c r="D15" s="73" t="s">
        <v>410</v>
      </c>
      <c r="E15" s="73" t="s">
        <v>404</v>
      </c>
      <c r="F15" s="73" t="s">
        <v>124</v>
      </c>
      <c r="G15" s="138" t="s">
        <v>122</v>
      </c>
      <c r="H15" s="5">
        <v>3</v>
      </c>
      <c r="I15" s="5">
        <v>3</v>
      </c>
      <c r="J15" s="5">
        <v>0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6"/>
      <c r="AG15" s="6"/>
    </row>
    <row r="16" spans="1:33" ht="16.5" customHeight="1" x14ac:dyDescent="0.25">
      <c r="A16" s="16">
        <v>10</v>
      </c>
      <c r="B16" s="131" t="s">
        <v>397</v>
      </c>
      <c r="C16" s="131"/>
      <c r="D16" s="73"/>
      <c r="E16" s="73" t="s">
        <v>404</v>
      </c>
      <c r="F16" s="73" t="s">
        <v>124</v>
      </c>
      <c r="G16" s="138" t="s">
        <v>122</v>
      </c>
      <c r="H16" s="5">
        <v>3</v>
      </c>
      <c r="I16" s="5">
        <v>3</v>
      </c>
      <c r="J16" s="5">
        <v>0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6"/>
      <c r="AG16" s="6"/>
    </row>
    <row r="17" spans="1:33" ht="16.5" customHeight="1" x14ac:dyDescent="0.25">
      <c r="A17" s="16">
        <v>11</v>
      </c>
      <c r="B17" s="131" t="s">
        <v>393</v>
      </c>
      <c r="C17" s="131"/>
      <c r="D17" s="73"/>
      <c r="E17" s="73" t="s">
        <v>404</v>
      </c>
      <c r="F17" s="73" t="s">
        <v>124</v>
      </c>
      <c r="G17" s="138"/>
      <c r="H17" s="5">
        <v>3</v>
      </c>
      <c r="I17" s="5">
        <v>3</v>
      </c>
      <c r="J17" s="5">
        <v>0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6"/>
      <c r="AG17" s="6"/>
    </row>
    <row r="18" spans="1:33" ht="16.5" customHeight="1" x14ac:dyDescent="0.25">
      <c r="A18" s="16">
        <v>12</v>
      </c>
      <c r="B18" s="131" t="s">
        <v>394</v>
      </c>
      <c r="C18" s="131"/>
      <c r="D18" s="73"/>
      <c r="E18" s="73" t="s">
        <v>404</v>
      </c>
      <c r="F18" s="73" t="s">
        <v>124</v>
      </c>
      <c r="G18" s="138"/>
      <c r="H18" s="5">
        <v>3</v>
      </c>
      <c r="I18" s="5">
        <v>3</v>
      </c>
      <c r="J18" s="5">
        <v>0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6"/>
      <c r="AG18" s="6"/>
    </row>
    <row r="19" spans="1:33" s="28" customFormat="1" ht="16.5" customHeight="1" x14ac:dyDescent="0.25">
      <c r="A19" s="16">
        <v>13</v>
      </c>
      <c r="B19" s="51" t="s">
        <v>107</v>
      </c>
      <c r="C19" s="51"/>
      <c r="D19" s="73"/>
      <c r="E19" s="73" t="s">
        <v>404</v>
      </c>
      <c r="F19" s="73" t="s">
        <v>124</v>
      </c>
      <c r="G19" s="138"/>
      <c r="H19" s="47">
        <v>3</v>
      </c>
      <c r="I19" s="47">
        <v>3</v>
      </c>
      <c r="J19" s="47">
        <v>0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6"/>
      <c r="AG19" s="6"/>
    </row>
    <row r="20" spans="1:33" ht="16.5" customHeight="1" x14ac:dyDescent="0.25">
      <c r="A20" s="16">
        <v>14</v>
      </c>
      <c r="B20" s="51" t="s">
        <v>64</v>
      </c>
      <c r="C20" s="51"/>
      <c r="D20" s="73"/>
      <c r="E20" s="73" t="s">
        <v>411</v>
      </c>
      <c r="F20" s="73" t="s">
        <v>124</v>
      </c>
      <c r="G20" s="138"/>
      <c r="H20" s="7"/>
      <c r="I20" s="7"/>
      <c r="J20" s="7"/>
      <c r="K20" s="47">
        <v>3</v>
      </c>
      <c r="L20" s="47">
        <v>3</v>
      </c>
      <c r="M20" s="47">
        <v>0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6"/>
      <c r="AG20" s="6"/>
    </row>
    <row r="21" spans="1:33" ht="16.5" customHeight="1" x14ac:dyDescent="0.25">
      <c r="A21" s="16">
        <v>15</v>
      </c>
      <c r="B21" s="51" t="s">
        <v>30</v>
      </c>
      <c r="C21" s="51"/>
      <c r="D21" s="146"/>
      <c r="E21" s="73" t="s">
        <v>411</v>
      </c>
      <c r="F21" s="73" t="s">
        <v>124</v>
      </c>
      <c r="G21" s="143" t="s">
        <v>122</v>
      </c>
      <c r="H21" s="9"/>
      <c r="I21" s="9"/>
      <c r="J21" s="9"/>
      <c r="K21" s="47">
        <v>3</v>
      </c>
      <c r="L21" s="47">
        <v>3</v>
      </c>
      <c r="M21" s="47">
        <v>0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6"/>
      <c r="AG21" s="6"/>
    </row>
    <row r="22" spans="1:33" ht="16.5" customHeight="1" x14ac:dyDescent="0.25">
      <c r="A22" s="16">
        <v>16</v>
      </c>
      <c r="B22" s="51" t="s">
        <v>65</v>
      </c>
      <c r="C22" s="51"/>
      <c r="D22" s="73"/>
      <c r="E22" s="73" t="s">
        <v>412</v>
      </c>
      <c r="F22" s="73" t="s">
        <v>124</v>
      </c>
      <c r="G22" s="138"/>
      <c r="H22" s="7"/>
      <c r="I22" s="7"/>
      <c r="J22" s="7"/>
      <c r="K22" s="7"/>
      <c r="L22" s="7"/>
      <c r="M22" s="7"/>
      <c r="N22" s="47">
        <v>3</v>
      </c>
      <c r="O22" s="47">
        <v>3</v>
      </c>
      <c r="P22" s="47">
        <v>0</v>
      </c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6"/>
      <c r="AG22" s="6"/>
    </row>
    <row r="23" spans="1:33" s="28" customFormat="1" ht="16.5" customHeight="1" x14ac:dyDescent="0.25">
      <c r="A23" s="16">
        <v>17</v>
      </c>
      <c r="B23" s="51" t="s">
        <v>66</v>
      </c>
      <c r="C23" s="51"/>
      <c r="D23" s="73"/>
      <c r="E23" s="73" t="s">
        <v>413</v>
      </c>
      <c r="F23" s="73" t="s">
        <v>124</v>
      </c>
      <c r="G23" s="138"/>
      <c r="H23" s="7"/>
      <c r="I23" s="7"/>
      <c r="J23" s="7"/>
      <c r="K23" s="7"/>
      <c r="L23" s="7"/>
      <c r="M23" s="7"/>
      <c r="N23" s="7"/>
      <c r="O23" s="7"/>
      <c r="P23" s="7"/>
      <c r="Q23" s="47">
        <v>3</v>
      </c>
      <c r="R23" s="47">
        <v>3</v>
      </c>
      <c r="S23" s="47">
        <v>0</v>
      </c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6"/>
      <c r="AG23" s="6"/>
    </row>
    <row r="24" spans="1:33" s="28" customFormat="1" ht="16.5" customHeight="1" x14ac:dyDescent="0.25">
      <c r="A24" s="16">
        <v>18</v>
      </c>
      <c r="B24" s="51" t="s">
        <v>67</v>
      </c>
      <c r="C24" s="51"/>
      <c r="D24" s="73"/>
      <c r="E24" s="73" t="s">
        <v>414</v>
      </c>
      <c r="F24" s="73" t="s">
        <v>124</v>
      </c>
      <c r="G24" s="13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48"/>
      <c r="U24" s="48"/>
      <c r="V24" s="48"/>
      <c r="W24" s="47">
        <v>3</v>
      </c>
      <c r="X24" s="47">
        <v>3</v>
      </c>
      <c r="Y24" s="47">
        <v>0</v>
      </c>
      <c r="Z24" s="7"/>
      <c r="AA24" s="7"/>
      <c r="AB24" s="7"/>
      <c r="AC24" s="7"/>
      <c r="AD24" s="7"/>
      <c r="AE24" s="7"/>
      <c r="AF24" s="6"/>
      <c r="AG24" s="6"/>
    </row>
    <row r="25" spans="1:33" s="28" customFormat="1" ht="16.5" customHeight="1" x14ac:dyDescent="0.25">
      <c r="A25" s="16">
        <v>19</v>
      </c>
      <c r="B25" s="51" t="s">
        <v>68</v>
      </c>
      <c r="C25" s="51"/>
      <c r="D25" s="73"/>
      <c r="E25" s="73" t="s">
        <v>415</v>
      </c>
      <c r="F25" s="73" t="s">
        <v>124</v>
      </c>
      <c r="G25" s="138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47"/>
      <c r="X25" s="47"/>
      <c r="Y25" s="47"/>
      <c r="Z25" s="7"/>
      <c r="AA25" s="7"/>
      <c r="AB25" s="7"/>
      <c r="AC25" s="47">
        <v>3</v>
      </c>
      <c r="AD25" s="47">
        <v>3</v>
      </c>
      <c r="AE25" s="47">
        <v>0</v>
      </c>
      <c r="AF25" s="6"/>
      <c r="AG25" s="6"/>
    </row>
    <row r="26" spans="1:33" s="28" customFormat="1" ht="16.5" customHeight="1" x14ac:dyDescent="0.25">
      <c r="A26" s="16">
        <v>20</v>
      </c>
      <c r="B26" s="51" t="s">
        <v>108</v>
      </c>
      <c r="C26" s="51"/>
      <c r="D26" s="73"/>
      <c r="E26" s="73" t="s">
        <v>415</v>
      </c>
      <c r="F26" s="73" t="s">
        <v>124</v>
      </c>
      <c r="G26" s="13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47">
        <v>3</v>
      </c>
      <c r="AD26" s="47">
        <v>3</v>
      </c>
      <c r="AE26" s="47">
        <v>0</v>
      </c>
      <c r="AF26" s="6"/>
      <c r="AG26" s="6"/>
    </row>
    <row r="27" spans="1:33" ht="16.5" customHeight="1" x14ac:dyDescent="0.25">
      <c r="A27" s="16">
        <v>21</v>
      </c>
      <c r="B27" s="131" t="s">
        <v>31</v>
      </c>
      <c r="C27" s="131"/>
      <c r="D27" s="11"/>
      <c r="E27" s="152" t="s">
        <v>404</v>
      </c>
      <c r="F27" s="152" t="s">
        <v>125</v>
      </c>
      <c r="G27" s="144" t="s">
        <v>122</v>
      </c>
      <c r="H27" s="5">
        <v>6</v>
      </c>
      <c r="I27" s="5">
        <v>6</v>
      </c>
      <c r="J27" s="5">
        <v>0</v>
      </c>
      <c r="K27" s="8"/>
      <c r="L27" s="8"/>
      <c r="M27" s="8"/>
      <c r="N27" s="8"/>
      <c r="O27" s="8"/>
      <c r="P27" s="8"/>
      <c r="Q27" s="12"/>
      <c r="R27" s="12"/>
      <c r="S27" s="12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0"/>
      <c r="AG27" s="13"/>
    </row>
    <row r="28" spans="1:33" ht="16.5" customHeight="1" x14ac:dyDescent="0.25">
      <c r="A28" s="16">
        <v>22</v>
      </c>
      <c r="B28" s="131" t="s">
        <v>69</v>
      </c>
      <c r="C28" s="131"/>
      <c r="D28" s="11"/>
      <c r="E28" s="152" t="s">
        <v>411</v>
      </c>
      <c r="F28" s="152" t="s">
        <v>125</v>
      </c>
      <c r="G28" s="144" t="s">
        <v>122</v>
      </c>
      <c r="H28" s="8"/>
      <c r="I28" s="8"/>
      <c r="J28" s="8"/>
      <c r="K28" s="5">
        <v>3</v>
      </c>
      <c r="L28" s="5">
        <v>3</v>
      </c>
      <c r="M28" s="5">
        <v>0</v>
      </c>
      <c r="N28" s="8"/>
      <c r="O28" s="8"/>
      <c r="P28" s="8"/>
      <c r="Q28" s="12"/>
      <c r="R28" s="12"/>
      <c r="S28" s="12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0"/>
      <c r="AG28" s="13"/>
    </row>
    <row r="29" spans="1:33" ht="16.5" customHeight="1" x14ac:dyDescent="0.25">
      <c r="A29" s="16">
        <v>23</v>
      </c>
      <c r="B29" s="131" t="s">
        <v>70</v>
      </c>
      <c r="C29" s="131"/>
      <c r="D29" s="11"/>
      <c r="E29" s="152" t="s">
        <v>411</v>
      </c>
      <c r="F29" s="152" t="s">
        <v>125</v>
      </c>
      <c r="G29" s="144" t="s">
        <v>122</v>
      </c>
      <c r="H29" s="8"/>
      <c r="I29" s="8"/>
      <c r="J29" s="8"/>
      <c r="K29" s="5">
        <v>3</v>
      </c>
      <c r="L29" s="5">
        <v>3</v>
      </c>
      <c r="M29" s="5">
        <v>0</v>
      </c>
      <c r="N29" s="8"/>
      <c r="O29" s="8"/>
      <c r="P29" s="8"/>
      <c r="Q29" s="12"/>
      <c r="R29" s="12"/>
      <c r="S29" s="12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0"/>
      <c r="AG29" s="13"/>
    </row>
    <row r="30" spans="1:33" ht="16.5" customHeight="1" x14ac:dyDescent="0.25">
      <c r="A30" s="16">
        <v>24</v>
      </c>
      <c r="B30" s="131" t="s">
        <v>32</v>
      </c>
      <c r="C30" s="131"/>
      <c r="D30" s="11"/>
      <c r="E30" s="152" t="s">
        <v>411</v>
      </c>
      <c r="F30" s="152" t="s">
        <v>125</v>
      </c>
      <c r="G30" s="144" t="s">
        <v>122</v>
      </c>
      <c r="H30" s="8"/>
      <c r="I30" s="8"/>
      <c r="J30" s="8"/>
      <c r="K30" s="5">
        <v>3</v>
      </c>
      <c r="L30" s="5">
        <v>3</v>
      </c>
      <c r="M30" s="5">
        <v>0</v>
      </c>
      <c r="N30" s="8"/>
      <c r="O30" s="8"/>
      <c r="P30" s="8"/>
      <c r="Q30" s="12"/>
      <c r="R30" s="12"/>
      <c r="S30" s="12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0"/>
      <c r="AG30" s="13"/>
    </row>
    <row r="31" spans="1:33" ht="16.5" customHeight="1" x14ac:dyDescent="0.25">
      <c r="A31" s="16">
        <v>25</v>
      </c>
      <c r="B31" s="131" t="s">
        <v>33</v>
      </c>
      <c r="C31" s="131"/>
      <c r="D31" s="11"/>
      <c r="E31" s="152" t="s">
        <v>411</v>
      </c>
      <c r="F31" s="152" t="s">
        <v>125</v>
      </c>
      <c r="G31" s="144" t="s">
        <v>122</v>
      </c>
      <c r="H31" s="8"/>
      <c r="I31" s="8"/>
      <c r="J31" s="8"/>
      <c r="K31" s="5">
        <v>3</v>
      </c>
      <c r="L31" s="5">
        <v>3</v>
      </c>
      <c r="M31" s="5">
        <v>0</v>
      </c>
      <c r="N31" s="8"/>
      <c r="O31" s="8"/>
      <c r="P31" s="8"/>
      <c r="Q31" s="12"/>
      <c r="R31" s="12"/>
      <c r="S31" s="12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0"/>
      <c r="AG31" s="13"/>
    </row>
    <row r="32" spans="1:33" ht="16.5" customHeight="1" x14ac:dyDescent="0.25">
      <c r="A32" s="16">
        <v>26</v>
      </c>
      <c r="B32" s="131" t="s">
        <v>34</v>
      </c>
      <c r="C32" s="131"/>
      <c r="D32" s="11"/>
      <c r="E32" s="152" t="s">
        <v>411</v>
      </c>
      <c r="F32" s="152" t="s">
        <v>125</v>
      </c>
      <c r="G32" s="144" t="s">
        <v>122</v>
      </c>
      <c r="H32" s="8"/>
      <c r="I32" s="8"/>
      <c r="J32" s="8"/>
      <c r="K32" s="5">
        <v>3</v>
      </c>
      <c r="L32" s="5">
        <v>3</v>
      </c>
      <c r="M32" s="5">
        <v>0</v>
      </c>
      <c r="N32" s="8"/>
      <c r="O32" s="8"/>
      <c r="P32" s="8"/>
      <c r="Q32" s="12"/>
      <c r="R32" s="12"/>
      <c r="S32" s="12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0"/>
      <c r="AG32" s="13"/>
    </row>
    <row r="33" spans="1:33" ht="16.5" customHeight="1" x14ac:dyDescent="0.25">
      <c r="A33" s="16">
        <v>27</v>
      </c>
      <c r="B33" s="131" t="s">
        <v>71</v>
      </c>
      <c r="C33" s="131"/>
      <c r="D33" s="11"/>
      <c r="E33" s="73" t="s">
        <v>412</v>
      </c>
      <c r="F33" s="152" t="s">
        <v>125</v>
      </c>
      <c r="G33" s="144" t="s">
        <v>122</v>
      </c>
      <c r="H33" s="8"/>
      <c r="I33" s="8"/>
      <c r="J33" s="8"/>
      <c r="K33" s="8"/>
      <c r="L33" s="8"/>
      <c r="M33" s="8"/>
      <c r="N33" s="5">
        <v>3</v>
      </c>
      <c r="O33" s="5">
        <v>3</v>
      </c>
      <c r="P33" s="5">
        <v>0</v>
      </c>
      <c r="Q33" s="12"/>
      <c r="R33" s="12"/>
      <c r="S33" s="12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0"/>
      <c r="AG33" s="13"/>
    </row>
    <row r="34" spans="1:33" ht="16.5" customHeight="1" x14ac:dyDescent="0.25">
      <c r="A34" s="16">
        <v>28</v>
      </c>
      <c r="B34" s="131" t="s">
        <v>35</v>
      </c>
      <c r="C34" s="131"/>
      <c r="D34" s="11"/>
      <c r="E34" s="73" t="s">
        <v>412</v>
      </c>
      <c r="F34" s="152" t="s">
        <v>125</v>
      </c>
      <c r="G34" s="144" t="s">
        <v>122</v>
      </c>
      <c r="H34" s="8"/>
      <c r="I34" s="8"/>
      <c r="J34" s="8"/>
      <c r="K34" s="8"/>
      <c r="L34" s="8"/>
      <c r="M34" s="8"/>
      <c r="N34" s="5">
        <v>3</v>
      </c>
      <c r="O34" s="5">
        <v>3</v>
      </c>
      <c r="P34" s="5">
        <v>0</v>
      </c>
      <c r="Q34" s="12"/>
      <c r="R34" s="12"/>
      <c r="S34" s="12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0"/>
      <c r="AG34" s="13"/>
    </row>
    <row r="35" spans="1:33" ht="16.5" customHeight="1" x14ac:dyDescent="0.25">
      <c r="A35" s="16">
        <v>29</v>
      </c>
      <c r="B35" s="131" t="s">
        <v>36</v>
      </c>
      <c r="C35" s="131"/>
      <c r="D35" s="147"/>
      <c r="E35" s="73" t="s">
        <v>412</v>
      </c>
      <c r="F35" s="152" t="s">
        <v>125</v>
      </c>
      <c r="G35" s="144" t="s">
        <v>122</v>
      </c>
      <c r="H35" s="8"/>
      <c r="I35" s="8"/>
      <c r="J35" s="8"/>
      <c r="K35" s="12"/>
      <c r="L35" s="12"/>
      <c r="M35" s="12"/>
      <c r="N35" s="5">
        <v>3</v>
      </c>
      <c r="O35" s="5">
        <v>3</v>
      </c>
      <c r="P35" s="5">
        <v>0</v>
      </c>
      <c r="Q35" s="12"/>
      <c r="R35" s="12"/>
      <c r="S35" s="12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0"/>
      <c r="AG35" s="13"/>
    </row>
    <row r="36" spans="1:33" ht="16.5" customHeight="1" x14ac:dyDescent="0.25">
      <c r="A36" s="16">
        <v>30</v>
      </c>
      <c r="B36" s="131" t="s">
        <v>37</v>
      </c>
      <c r="C36" s="131"/>
      <c r="D36" s="147"/>
      <c r="E36" s="73" t="s">
        <v>412</v>
      </c>
      <c r="F36" s="152" t="s">
        <v>125</v>
      </c>
      <c r="G36" s="144" t="s">
        <v>122</v>
      </c>
      <c r="H36" s="8"/>
      <c r="I36" s="8"/>
      <c r="J36" s="8"/>
      <c r="K36" s="12"/>
      <c r="L36" s="12"/>
      <c r="M36" s="12"/>
      <c r="N36" s="5">
        <v>3</v>
      </c>
      <c r="O36" s="5">
        <v>3</v>
      </c>
      <c r="P36" s="5">
        <v>0</v>
      </c>
      <c r="Q36" s="12"/>
      <c r="R36" s="12"/>
      <c r="S36" s="12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0"/>
      <c r="AG36" s="13"/>
    </row>
    <row r="37" spans="1:33" ht="16.5" customHeight="1" x14ac:dyDescent="0.25">
      <c r="A37" s="16">
        <v>31</v>
      </c>
      <c r="B37" s="131" t="s">
        <v>38</v>
      </c>
      <c r="C37" s="131"/>
      <c r="D37" s="147"/>
      <c r="E37" s="73" t="s">
        <v>412</v>
      </c>
      <c r="F37" s="152" t="s">
        <v>125</v>
      </c>
      <c r="G37" s="144" t="s">
        <v>122</v>
      </c>
      <c r="H37" s="8"/>
      <c r="I37" s="8"/>
      <c r="J37" s="8"/>
      <c r="K37" s="12"/>
      <c r="L37" s="12"/>
      <c r="M37" s="12"/>
      <c r="N37" s="5">
        <v>3</v>
      </c>
      <c r="O37" s="5">
        <v>3</v>
      </c>
      <c r="P37" s="5">
        <v>0</v>
      </c>
      <c r="Q37" s="12"/>
      <c r="R37" s="12"/>
      <c r="S37" s="12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0"/>
      <c r="AG37" s="13"/>
    </row>
    <row r="38" spans="1:33" ht="16.5" customHeight="1" x14ac:dyDescent="0.25">
      <c r="A38" s="16">
        <v>32</v>
      </c>
      <c r="B38" s="131" t="s">
        <v>39</v>
      </c>
      <c r="C38" s="131"/>
      <c r="D38" s="147"/>
      <c r="E38" s="65" t="s">
        <v>411</v>
      </c>
      <c r="F38" s="65" t="s">
        <v>126</v>
      </c>
      <c r="G38" s="145" t="s">
        <v>120</v>
      </c>
      <c r="H38" s="8"/>
      <c r="I38" s="8"/>
      <c r="J38" s="8"/>
      <c r="K38" s="5">
        <v>3</v>
      </c>
      <c r="L38" s="5">
        <v>3</v>
      </c>
      <c r="M38" s="5">
        <v>0</v>
      </c>
      <c r="N38" s="8"/>
      <c r="O38" s="8"/>
      <c r="P38" s="8"/>
      <c r="Q38" s="12"/>
      <c r="R38" s="12"/>
      <c r="S38" s="12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0"/>
      <c r="AG38" s="13"/>
    </row>
    <row r="39" spans="1:33" ht="16.5" customHeight="1" x14ac:dyDescent="0.25">
      <c r="A39" s="16">
        <v>33</v>
      </c>
      <c r="B39" s="131" t="s">
        <v>40</v>
      </c>
      <c r="C39" s="131"/>
      <c r="D39" s="147"/>
      <c r="E39" s="65" t="s">
        <v>411</v>
      </c>
      <c r="F39" s="65" t="s">
        <v>126</v>
      </c>
      <c r="G39" s="145"/>
      <c r="H39" s="8"/>
      <c r="I39" s="8"/>
      <c r="J39" s="8"/>
      <c r="K39" s="5">
        <v>3</v>
      </c>
      <c r="L39" s="5">
        <v>3</v>
      </c>
      <c r="M39" s="5">
        <v>0</v>
      </c>
      <c r="N39" s="8"/>
      <c r="O39" s="8"/>
      <c r="P39" s="8"/>
      <c r="Q39" s="12"/>
      <c r="R39" s="12"/>
      <c r="S39" s="12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0"/>
      <c r="AG39" s="13"/>
    </row>
    <row r="40" spans="1:33" ht="16.5" customHeight="1" x14ac:dyDescent="0.25">
      <c r="A40" s="16">
        <v>34</v>
      </c>
      <c r="B40" s="131" t="s">
        <v>41</v>
      </c>
      <c r="C40" s="131"/>
      <c r="D40" s="147"/>
      <c r="E40" s="65" t="s">
        <v>411</v>
      </c>
      <c r="F40" s="65" t="s">
        <v>126</v>
      </c>
      <c r="G40" s="145"/>
      <c r="H40" s="8"/>
      <c r="I40" s="8"/>
      <c r="J40" s="8"/>
      <c r="K40" s="5">
        <v>3</v>
      </c>
      <c r="L40" s="5">
        <v>3</v>
      </c>
      <c r="M40" s="5">
        <v>0</v>
      </c>
      <c r="N40" s="8"/>
      <c r="O40" s="8"/>
      <c r="P40" s="8"/>
      <c r="Q40" s="12"/>
      <c r="R40" s="12"/>
      <c r="S40" s="12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0"/>
      <c r="AG40" s="13"/>
    </row>
    <row r="41" spans="1:33" ht="16.5" customHeight="1" x14ac:dyDescent="0.25">
      <c r="A41" s="16">
        <v>35</v>
      </c>
      <c r="B41" s="148" t="s">
        <v>42</v>
      </c>
      <c r="C41" s="148"/>
      <c r="D41" s="147"/>
      <c r="E41" s="65" t="s">
        <v>411</v>
      </c>
      <c r="F41" s="65" t="s">
        <v>126</v>
      </c>
      <c r="G41" s="144" t="s">
        <v>120</v>
      </c>
      <c r="H41" s="15"/>
      <c r="I41" s="15"/>
      <c r="J41" s="15"/>
      <c r="K41" s="16">
        <v>3</v>
      </c>
      <c r="L41" s="16">
        <v>3</v>
      </c>
      <c r="M41" s="16">
        <v>0</v>
      </c>
      <c r="N41" s="16"/>
      <c r="O41" s="16"/>
      <c r="P41" s="16"/>
      <c r="Q41" s="12"/>
      <c r="R41" s="12"/>
      <c r="S41" s="12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6"/>
      <c r="AG41" s="13" t="s">
        <v>99</v>
      </c>
    </row>
    <row r="42" spans="1:33" ht="16.5" customHeight="1" x14ac:dyDescent="0.25">
      <c r="A42" s="16">
        <v>36</v>
      </c>
      <c r="B42" s="148" t="s">
        <v>72</v>
      </c>
      <c r="C42" s="148"/>
      <c r="D42" s="147"/>
      <c r="E42" s="65" t="s">
        <v>411</v>
      </c>
      <c r="F42" s="65" t="s">
        <v>126</v>
      </c>
      <c r="G42" s="145" t="s">
        <v>120</v>
      </c>
      <c r="H42" s="15"/>
      <c r="I42" s="15"/>
      <c r="J42" s="15"/>
      <c r="K42" s="16">
        <v>3</v>
      </c>
      <c r="L42" s="16">
        <v>3</v>
      </c>
      <c r="M42" s="16">
        <v>0</v>
      </c>
      <c r="N42" s="16"/>
      <c r="O42" s="16"/>
      <c r="P42" s="16"/>
      <c r="Q42" s="12"/>
      <c r="R42" s="12"/>
      <c r="S42" s="12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6"/>
      <c r="AG42" s="13" t="s">
        <v>99</v>
      </c>
    </row>
    <row r="43" spans="1:33" ht="16.5" customHeight="1" x14ac:dyDescent="0.25">
      <c r="A43" s="16">
        <v>37</v>
      </c>
      <c r="B43" s="148" t="s">
        <v>76</v>
      </c>
      <c r="C43" s="148"/>
      <c r="D43" s="147"/>
      <c r="E43" s="65" t="s">
        <v>411</v>
      </c>
      <c r="F43" s="65" t="s">
        <v>126</v>
      </c>
      <c r="G43" s="145" t="s">
        <v>120</v>
      </c>
      <c r="H43" s="15"/>
      <c r="I43" s="15"/>
      <c r="J43" s="15"/>
      <c r="K43" s="16">
        <v>3</v>
      </c>
      <c r="L43" s="16">
        <v>3</v>
      </c>
      <c r="M43" s="16">
        <v>0</v>
      </c>
      <c r="N43" s="16"/>
      <c r="O43" s="16"/>
      <c r="P43" s="16"/>
      <c r="Q43" s="12"/>
      <c r="R43" s="12"/>
      <c r="S43" s="12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6"/>
      <c r="AG43" s="13" t="s">
        <v>99</v>
      </c>
    </row>
    <row r="44" spans="1:33" ht="16.5" customHeight="1" x14ac:dyDescent="0.25">
      <c r="A44" s="16">
        <v>38</v>
      </c>
      <c r="B44" s="148" t="s">
        <v>78</v>
      </c>
      <c r="C44" s="148"/>
      <c r="D44" s="147"/>
      <c r="E44" s="65" t="s">
        <v>411</v>
      </c>
      <c r="F44" s="65" t="s">
        <v>126</v>
      </c>
      <c r="G44" s="145" t="s">
        <v>120</v>
      </c>
      <c r="H44" s="15"/>
      <c r="I44" s="15"/>
      <c r="J44" s="15"/>
      <c r="K44" s="16">
        <v>3</v>
      </c>
      <c r="L44" s="16">
        <v>3</v>
      </c>
      <c r="M44" s="16">
        <v>0</v>
      </c>
      <c r="N44" s="16"/>
      <c r="O44" s="16"/>
      <c r="P44" s="16"/>
      <c r="Q44" s="12"/>
      <c r="R44" s="12"/>
      <c r="S44" s="12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6"/>
      <c r="AG44" s="13" t="s">
        <v>99</v>
      </c>
    </row>
    <row r="45" spans="1:33" ht="16.5" customHeight="1" x14ac:dyDescent="0.25">
      <c r="A45" s="16">
        <v>39</v>
      </c>
      <c r="B45" s="148" t="s">
        <v>42</v>
      </c>
      <c r="C45" s="148"/>
      <c r="D45" s="147"/>
      <c r="E45" s="65" t="s">
        <v>412</v>
      </c>
      <c r="F45" s="65" t="s">
        <v>126</v>
      </c>
      <c r="G45" s="144" t="s">
        <v>120</v>
      </c>
      <c r="H45" s="15"/>
      <c r="I45" s="15"/>
      <c r="J45" s="15"/>
      <c r="K45" s="16"/>
      <c r="L45" s="16"/>
      <c r="M45" s="16"/>
      <c r="N45" s="16">
        <v>3</v>
      </c>
      <c r="O45" s="16">
        <v>3</v>
      </c>
      <c r="P45" s="16">
        <v>0</v>
      </c>
      <c r="Q45" s="12"/>
      <c r="R45" s="12"/>
      <c r="S45" s="12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6"/>
      <c r="AG45" s="13" t="s">
        <v>100</v>
      </c>
    </row>
    <row r="46" spans="1:33" ht="16.5" customHeight="1" x14ac:dyDescent="0.25">
      <c r="A46" s="16">
        <v>40</v>
      </c>
      <c r="B46" s="148" t="s">
        <v>72</v>
      </c>
      <c r="C46" s="148"/>
      <c r="D46" s="147"/>
      <c r="E46" s="65" t="s">
        <v>412</v>
      </c>
      <c r="F46" s="65" t="s">
        <v>126</v>
      </c>
      <c r="G46" s="145" t="s">
        <v>120</v>
      </c>
      <c r="H46" s="15"/>
      <c r="I46" s="15"/>
      <c r="J46" s="15"/>
      <c r="K46" s="16"/>
      <c r="L46" s="16"/>
      <c r="M46" s="16"/>
      <c r="N46" s="16">
        <v>3</v>
      </c>
      <c r="O46" s="16">
        <v>3</v>
      </c>
      <c r="P46" s="16">
        <v>0</v>
      </c>
      <c r="Q46" s="12"/>
      <c r="R46" s="12"/>
      <c r="S46" s="12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6"/>
      <c r="AG46" s="13" t="s">
        <v>100</v>
      </c>
    </row>
    <row r="47" spans="1:33" ht="16.5" customHeight="1" x14ac:dyDescent="0.25">
      <c r="A47" s="16">
        <v>41</v>
      </c>
      <c r="B47" s="148" t="s">
        <v>76</v>
      </c>
      <c r="C47" s="148"/>
      <c r="D47" s="147"/>
      <c r="E47" s="65" t="s">
        <v>412</v>
      </c>
      <c r="F47" s="65" t="s">
        <v>126</v>
      </c>
      <c r="G47" s="145" t="s">
        <v>120</v>
      </c>
      <c r="H47" s="49"/>
      <c r="I47" s="49"/>
      <c r="J47" s="49"/>
      <c r="K47" s="7"/>
      <c r="L47" s="7"/>
      <c r="M47" s="7"/>
      <c r="N47" s="7">
        <v>3</v>
      </c>
      <c r="O47" s="7">
        <v>3</v>
      </c>
      <c r="P47" s="7">
        <v>0</v>
      </c>
      <c r="Q47" s="12"/>
      <c r="R47" s="12"/>
      <c r="S47" s="12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6"/>
      <c r="AG47" s="13" t="s">
        <v>100</v>
      </c>
    </row>
    <row r="48" spans="1:33" ht="16.5" customHeight="1" x14ac:dyDescent="0.25">
      <c r="A48" s="16">
        <v>42</v>
      </c>
      <c r="B48" s="64" t="s">
        <v>78</v>
      </c>
      <c r="C48" s="64"/>
      <c r="D48" s="147"/>
      <c r="E48" s="65" t="s">
        <v>412</v>
      </c>
      <c r="F48" s="65" t="s">
        <v>126</v>
      </c>
      <c r="G48" s="145" t="s">
        <v>120</v>
      </c>
      <c r="H48" s="49"/>
      <c r="I48" s="49"/>
      <c r="J48" s="49"/>
      <c r="K48" s="7"/>
      <c r="L48" s="7"/>
      <c r="M48" s="7"/>
      <c r="N48" s="7">
        <v>3</v>
      </c>
      <c r="O48" s="7">
        <v>3</v>
      </c>
      <c r="P48" s="7">
        <v>0</v>
      </c>
      <c r="Q48" s="12"/>
      <c r="R48" s="12"/>
      <c r="S48" s="12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6"/>
      <c r="AG48" s="13" t="s">
        <v>100</v>
      </c>
    </row>
    <row r="49" spans="1:33" s="28" customFormat="1" ht="16.5" customHeight="1" x14ac:dyDescent="0.25">
      <c r="A49" s="16">
        <v>43</v>
      </c>
      <c r="B49" s="51" t="s">
        <v>110</v>
      </c>
      <c r="C49" s="51"/>
      <c r="D49" s="147"/>
      <c r="E49" s="65" t="s">
        <v>412</v>
      </c>
      <c r="F49" s="65" t="s">
        <v>126</v>
      </c>
      <c r="G49" s="145"/>
      <c r="H49" s="48"/>
      <c r="I49" s="48"/>
      <c r="J49" s="48"/>
      <c r="K49" s="12"/>
      <c r="L49" s="12"/>
      <c r="M49" s="12"/>
      <c r="N49" s="47">
        <v>3</v>
      </c>
      <c r="O49" s="47">
        <v>3</v>
      </c>
      <c r="P49" s="47">
        <v>0</v>
      </c>
      <c r="Q49" s="12"/>
      <c r="R49" s="12"/>
      <c r="S49" s="12"/>
      <c r="T49" s="13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0"/>
      <c r="AG49" s="31"/>
    </row>
    <row r="50" spans="1:33" s="28" customFormat="1" ht="16.5" customHeight="1" x14ac:dyDescent="0.25">
      <c r="A50" s="16">
        <v>44</v>
      </c>
      <c r="B50" s="51" t="s">
        <v>111</v>
      </c>
      <c r="C50" s="51"/>
      <c r="D50" s="147"/>
      <c r="E50" s="65" t="s">
        <v>412</v>
      </c>
      <c r="F50" s="65" t="s">
        <v>126</v>
      </c>
      <c r="G50" s="145"/>
      <c r="H50" s="48"/>
      <c r="I50" s="48"/>
      <c r="J50" s="48"/>
      <c r="K50" s="12"/>
      <c r="L50" s="12"/>
      <c r="M50" s="12"/>
      <c r="N50" s="47">
        <v>3</v>
      </c>
      <c r="O50" s="47">
        <v>3</v>
      </c>
      <c r="P50" s="47">
        <v>0</v>
      </c>
      <c r="Q50" s="12"/>
      <c r="R50" s="12"/>
      <c r="S50" s="12"/>
      <c r="T50" s="13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0"/>
      <c r="AG50" s="31"/>
    </row>
    <row r="51" spans="1:33" s="28" customFormat="1" ht="16.5" customHeight="1" x14ac:dyDescent="0.25">
      <c r="A51" s="16">
        <v>45</v>
      </c>
      <c r="B51" s="51" t="s">
        <v>112</v>
      </c>
      <c r="C51" s="51"/>
      <c r="D51" s="147"/>
      <c r="E51" s="65" t="s">
        <v>412</v>
      </c>
      <c r="F51" s="65" t="s">
        <v>126</v>
      </c>
      <c r="G51" s="145"/>
      <c r="H51" s="48"/>
      <c r="I51" s="48"/>
      <c r="J51" s="48"/>
      <c r="K51" s="12"/>
      <c r="L51" s="12"/>
      <c r="M51" s="12"/>
      <c r="N51" s="47">
        <v>3</v>
      </c>
      <c r="O51" s="47">
        <v>3</v>
      </c>
      <c r="P51" s="47">
        <v>0</v>
      </c>
      <c r="Q51" s="12"/>
      <c r="R51" s="12"/>
      <c r="S51" s="12"/>
      <c r="T51" s="13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0"/>
      <c r="AG51" s="31"/>
    </row>
    <row r="52" spans="1:33" ht="16.5" customHeight="1" x14ac:dyDescent="0.25">
      <c r="A52" s="16">
        <v>46</v>
      </c>
      <c r="B52" s="51" t="s">
        <v>73</v>
      </c>
      <c r="C52" s="51"/>
      <c r="D52" s="147"/>
      <c r="E52" s="65" t="s">
        <v>412</v>
      </c>
      <c r="F52" s="65" t="s">
        <v>126</v>
      </c>
      <c r="G52" s="145" t="s">
        <v>120</v>
      </c>
      <c r="H52" s="48"/>
      <c r="I52" s="48"/>
      <c r="J52" s="48"/>
      <c r="K52" s="12"/>
      <c r="L52" s="12"/>
      <c r="M52" s="12"/>
      <c r="N52" s="47">
        <v>3</v>
      </c>
      <c r="O52" s="47">
        <v>3</v>
      </c>
      <c r="P52" s="47">
        <v>0</v>
      </c>
      <c r="Q52" s="12"/>
      <c r="R52" s="12"/>
      <c r="S52" s="12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0"/>
      <c r="AG52" s="13"/>
    </row>
    <row r="53" spans="1:33" ht="16.5" customHeight="1" x14ac:dyDescent="0.25">
      <c r="A53" s="16">
        <v>47</v>
      </c>
      <c r="B53" s="148" t="s">
        <v>43</v>
      </c>
      <c r="C53" s="148"/>
      <c r="D53" s="147"/>
      <c r="E53" s="65" t="s">
        <v>412</v>
      </c>
      <c r="F53" s="65" t="s">
        <v>126</v>
      </c>
      <c r="G53" s="145" t="s">
        <v>120</v>
      </c>
      <c r="H53" s="49"/>
      <c r="I53" s="49"/>
      <c r="J53" s="49"/>
      <c r="K53" s="12"/>
      <c r="L53" s="12"/>
      <c r="M53" s="12"/>
      <c r="N53" s="7">
        <v>3</v>
      </c>
      <c r="O53" s="7">
        <v>3</v>
      </c>
      <c r="P53" s="7">
        <v>0</v>
      </c>
      <c r="Q53" s="7"/>
      <c r="R53" s="7"/>
      <c r="S53" s="7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6"/>
      <c r="AG53" s="13" t="s">
        <v>101</v>
      </c>
    </row>
    <row r="54" spans="1:33" ht="16.5" customHeight="1" x14ac:dyDescent="0.25">
      <c r="A54" s="16">
        <v>48</v>
      </c>
      <c r="B54" s="148" t="s">
        <v>74</v>
      </c>
      <c r="C54" s="148"/>
      <c r="D54" s="147"/>
      <c r="E54" s="65" t="s">
        <v>412</v>
      </c>
      <c r="F54" s="65" t="s">
        <v>126</v>
      </c>
      <c r="G54" s="145" t="s">
        <v>120</v>
      </c>
      <c r="H54" s="49"/>
      <c r="I54" s="49"/>
      <c r="J54" s="49"/>
      <c r="K54" s="12"/>
      <c r="L54" s="12"/>
      <c r="M54" s="12"/>
      <c r="N54" s="7">
        <v>3</v>
      </c>
      <c r="O54" s="7">
        <v>3</v>
      </c>
      <c r="P54" s="7">
        <v>0</v>
      </c>
      <c r="Q54" s="7"/>
      <c r="R54" s="7"/>
      <c r="S54" s="7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6"/>
      <c r="AG54" s="13" t="s">
        <v>101</v>
      </c>
    </row>
    <row r="55" spans="1:33" ht="16.5" customHeight="1" x14ac:dyDescent="0.25">
      <c r="A55" s="16">
        <v>49</v>
      </c>
      <c r="B55" s="148" t="s">
        <v>75</v>
      </c>
      <c r="C55" s="148"/>
      <c r="D55" s="147"/>
      <c r="E55" s="65" t="s">
        <v>412</v>
      </c>
      <c r="F55" s="65" t="s">
        <v>126</v>
      </c>
      <c r="G55" s="145" t="s">
        <v>120</v>
      </c>
      <c r="H55" s="49"/>
      <c r="I55" s="49"/>
      <c r="J55" s="49"/>
      <c r="K55" s="12"/>
      <c r="L55" s="12"/>
      <c r="M55" s="12"/>
      <c r="N55" s="7">
        <v>3</v>
      </c>
      <c r="O55" s="7">
        <v>3</v>
      </c>
      <c r="P55" s="7">
        <v>0</v>
      </c>
      <c r="Q55" s="7"/>
      <c r="R55" s="7"/>
      <c r="S55" s="7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6"/>
      <c r="AG55" s="13" t="s">
        <v>101</v>
      </c>
    </row>
    <row r="56" spans="1:33" ht="16.5" customHeight="1" x14ac:dyDescent="0.25">
      <c r="A56" s="16">
        <v>50</v>
      </c>
      <c r="B56" s="148" t="s">
        <v>77</v>
      </c>
      <c r="C56" s="148"/>
      <c r="D56" s="147"/>
      <c r="E56" s="65" t="s">
        <v>412</v>
      </c>
      <c r="F56" s="65" t="s">
        <v>126</v>
      </c>
      <c r="G56" s="145" t="s">
        <v>120</v>
      </c>
      <c r="H56" s="15"/>
      <c r="I56" s="15"/>
      <c r="J56" s="15"/>
      <c r="K56" s="12"/>
      <c r="L56" s="12"/>
      <c r="M56" s="12"/>
      <c r="N56" s="16">
        <v>3</v>
      </c>
      <c r="O56" s="16">
        <v>3</v>
      </c>
      <c r="P56" s="16">
        <v>0</v>
      </c>
      <c r="Q56" s="16"/>
      <c r="R56" s="16"/>
      <c r="S56" s="16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6"/>
      <c r="AG56" s="13" t="s">
        <v>101</v>
      </c>
    </row>
    <row r="57" spans="1:33" ht="16.5" customHeight="1" x14ac:dyDescent="0.25">
      <c r="A57" s="16">
        <v>51</v>
      </c>
      <c r="B57" s="148" t="s">
        <v>43</v>
      </c>
      <c r="C57" s="148"/>
      <c r="D57" s="147"/>
      <c r="E57" s="73" t="s">
        <v>413</v>
      </c>
      <c r="F57" s="65" t="s">
        <v>126</v>
      </c>
      <c r="G57" s="145" t="s">
        <v>120</v>
      </c>
      <c r="H57" s="15"/>
      <c r="I57" s="15"/>
      <c r="J57" s="15"/>
      <c r="K57" s="12"/>
      <c r="L57" s="12"/>
      <c r="M57" s="12"/>
      <c r="N57" s="16"/>
      <c r="O57" s="16"/>
      <c r="P57" s="16"/>
      <c r="Q57" s="16">
        <v>3</v>
      </c>
      <c r="R57" s="16">
        <v>3</v>
      </c>
      <c r="S57" s="16">
        <v>0</v>
      </c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6"/>
      <c r="AG57" s="13" t="s">
        <v>99</v>
      </c>
    </row>
    <row r="58" spans="1:33" ht="16.5" customHeight="1" x14ac:dyDescent="0.25">
      <c r="A58" s="16">
        <v>52</v>
      </c>
      <c r="B58" s="148" t="s">
        <v>74</v>
      </c>
      <c r="C58" s="148"/>
      <c r="D58" s="147"/>
      <c r="E58" s="73" t="s">
        <v>413</v>
      </c>
      <c r="F58" s="65" t="s">
        <v>126</v>
      </c>
      <c r="G58" s="145" t="s">
        <v>120</v>
      </c>
      <c r="H58" s="15"/>
      <c r="I58" s="15"/>
      <c r="J58" s="15"/>
      <c r="K58" s="12"/>
      <c r="L58" s="12"/>
      <c r="M58" s="12"/>
      <c r="N58" s="16"/>
      <c r="O58" s="16"/>
      <c r="P58" s="16"/>
      <c r="Q58" s="16">
        <v>3</v>
      </c>
      <c r="R58" s="16">
        <v>3</v>
      </c>
      <c r="S58" s="16">
        <v>0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6"/>
      <c r="AG58" s="13" t="s">
        <v>99</v>
      </c>
    </row>
    <row r="59" spans="1:33" ht="16.5" customHeight="1" x14ac:dyDescent="0.25">
      <c r="A59" s="16">
        <v>53</v>
      </c>
      <c r="B59" s="148" t="s">
        <v>75</v>
      </c>
      <c r="C59" s="148"/>
      <c r="D59" s="147"/>
      <c r="E59" s="73" t="s">
        <v>413</v>
      </c>
      <c r="F59" s="65" t="s">
        <v>126</v>
      </c>
      <c r="G59" s="145" t="s">
        <v>120</v>
      </c>
      <c r="H59" s="15"/>
      <c r="I59" s="15"/>
      <c r="J59" s="15"/>
      <c r="K59" s="12"/>
      <c r="L59" s="12"/>
      <c r="M59" s="12"/>
      <c r="N59" s="16"/>
      <c r="O59" s="16"/>
      <c r="P59" s="16"/>
      <c r="Q59" s="16">
        <v>3</v>
      </c>
      <c r="R59" s="16">
        <v>3</v>
      </c>
      <c r="S59" s="16">
        <v>0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6"/>
      <c r="AG59" s="13" t="s">
        <v>99</v>
      </c>
    </row>
    <row r="60" spans="1:33" ht="16.5" customHeight="1" x14ac:dyDescent="0.25">
      <c r="A60" s="16">
        <v>54</v>
      </c>
      <c r="B60" s="148" t="s">
        <v>77</v>
      </c>
      <c r="C60" s="148"/>
      <c r="D60" s="147"/>
      <c r="E60" s="73" t="s">
        <v>413</v>
      </c>
      <c r="F60" s="65" t="s">
        <v>126</v>
      </c>
      <c r="G60" s="145" t="s">
        <v>120</v>
      </c>
      <c r="H60" s="15"/>
      <c r="I60" s="15"/>
      <c r="J60" s="15"/>
      <c r="K60" s="12"/>
      <c r="L60" s="12"/>
      <c r="M60" s="12"/>
      <c r="N60" s="16"/>
      <c r="O60" s="16"/>
      <c r="P60" s="16"/>
      <c r="Q60" s="16">
        <v>3</v>
      </c>
      <c r="R60" s="16">
        <v>3</v>
      </c>
      <c r="S60" s="16">
        <v>0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6"/>
      <c r="AG60" s="13" t="s">
        <v>99</v>
      </c>
    </row>
    <row r="61" spans="1:33" ht="16.5" customHeight="1" x14ac:dyDescent="0.25">
      <c r="A61" s="16">
        <v>55</v>
      </c>
      <c r="B61" s="131" t="s">
        <v>79</v>
      </c>
      <c r="C61" s="131"/>
      <c r="D61" s="147"/>
      <c r="E61" s="73" t="s">
        <v>413</v>
      </c>
      <c r="F61" s="65" t="s">
        <v>126</v>
      </c>
      <c r="G61" s="145"/>
      <c r="H61" s="8"/>
      <c r="I61" s="8"/>
      <c r="J61" s="8"/>
      <c r="K61" s="12"/>
      <c r="L61" s="12"/>
      <c r="M61" s="12"/>
      <c r="N61" s="8"/>
      <c r="O61" s="8"/>
      <c r="P61" s="8"/>
      <c r="Q61" s="5">
        <v>3</v>
      </c>
      <c r="R61" s="5">
        <v>3</v>
      </c>
      <c r="S61" s="5">
        <v>0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0"/>
      <c r="AG61" s="13"/>
    </row>
    <row r="62" spans="1:33" ht="16.5" customHeight="1" x14ac:dyDescent="0.25">
      <c r="A62" s="16">
        <v>56</v>
      </c>
      <c r="B62" s="131" t="s">
        <v>80</v>
      </c>
      <c r="C62" s="131"/>
      <c r="D62" s="147"/>
      <c r="E62" s="73" t="s">
        <v>413</v>
      </c>
      <c r="F62" s="65" t="s">
        <v>126</v>
      </c>
      <c r="G62" s="145"/>
      <c r="H62" s="8"/>
      <c r="I62" s="8"/>
      <c r="J62" s="8"/>
      <c r="K62" s="12"/>
      <c r="L62" s="12"/>
      <c r="M62" s="12"/>
      <c r="N62" s="8"/>
      <c r="O62" s="8"/>
      <c r="P62" s="8"/>
      <c r="Q62" s="5">
        <v>3</v>
      </c>
      <c r="R62" s="5">
        <v>3</v>
      </c>
      <c r="S62" s="5">
        <v>0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0"/>
      <c r="AG62" s="13"/>
    </row>
    <row r="63" spans="1:33" ht="16.5" customHeight="1" x14ac:dyDescent="0.25">
      <c r="A63" s="16">
        <v>57</v>
      </c>
      <c r="B63" s="131" t="s">
        <v>81</v>
      </c>
      <c r="C63" s="131"/>
      <c r="D63" s="147"/>
      <c r="E63" s="73" t="s">
        <v>413</v>
      </c>
      <c r="F63" s="65" t="s">
        <v>126</v>
      </c>
      <c r="G63" s="145"/>
      <c r="H63" s="8"/>
      <c r="I63" s="8"/>
      <c r="J63" s="8"/>
      <c r="K63" s="12"/>
      <c r="L63" s="12"/>
      <c r="M63" s="12"/>
      <c r="N63" s="8"/>
      <c r="O63" s="8"/>
      <c r="P63" s="8"/>
      <c r="Q63" s="5">
        <v>3</v>
      </c>
      <c r="R63" s="5">
        <v>3</v>
      </c>
      <c r="S63" s="5">
        <v>0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0"/>
      <c r="AG63" s="13"/>
    </row>
    <row r="64" spans="1:33" ht="16.5" customHeight="1" x14ac:dyDescent="0.25">
      <c r="A64" s="16">
        <v>58</v>
      </c>
      <c r="B64" s="131" t="s">
        <v>82</v>
      </c>
      <c r="C64" s="131"/>
      <c r="D64" s="147"/>
      <c r="E64" s="73" t="s">
        <v>413</v>
      </c>
      <c r="F64" s="65" t="s">
        <v>126</v>
      </c>
      <c r="G64" s="145"/>
      <c r="H64" s="8"/>
      <c r="I64" s="8"/>
      <c r="J64" s="8"/>
      <c r="K64" s="12"/>
      <c r="L64" s="12"/>
      <c r="M64" s="12"/>
      <c r="N64" s="8"/>
      <c r="O64" s="8"/>
      <c r="P64" s="8"/>
      <c r="Q64" s="5">
        <v>3</v>
      </c>
      <c r="R64" s="5">
        <v>3</v>
      </c>
      <c r="S64" s="5">
        <v>0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0"/>
      <c r="AG64" s="13"/>
    </row>
    <row r="65" spans="1:33" ht="16.5" customHeight="1" x14ac:dyDescent="0.25">
      <c r="A65" s="16">
        <v>59</v>
      </c>
      <c r="B65" s="131" t="s">
        <v>44</v>
      </c>
      <c r="C65" s="131"/>
      <c r="D65" s="147"/>
      <c r="E65" s="73" t="s">
        <v>413</v>
      </c>
      <c r="F65" s="65" t="s">
        <v>126</v>
      </c>
      <c r="G65" s="145"/>
      <c r="H65" s="8"/>
      <c r="I65" s="8"/>
      <c r="J65" s="8"/>
      <c r="K65" s="12"/>
      <c r="L65" s="12"/>
      <c r="M65" s="12"/>
      <c r="N65" s="8"/>
      <c r="O65" s="8"/>
      <c r="P65" s="8"/>
      <c r="Q65" s="5">
        <v>3</v>
      </c>
      <c r="R65" s="5">
        <v>3</v>
      </c>
      <c r="S65" s="5">
        <v>0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0"/>
      <c r="AG65" s="13"/>
    </row>
    <row r="66" spans="1:33" s="41" customFormat="1" ht="16.5" customHeight="1" x14ac:dyDescent="0.25">
      <c r="A66" s="16">
        <v>60</v>
      </c>
      <c r="B66" s="149" t="s">
        <v>119</v>
      </c>
      <c r="C66" s="149"/>
      <c r="D66" s="150"/>
      <c r="E66" s="73" t="s">
        <v>413</v>
      </c>
      <c r="F66" s="65" t="s">
        <v>126</v>
      </c>
      <c r="G66" s="145" t="s">
        <v>120</v>
      </c>
      <c r="H66" s="37"/>
      <c r="I66" s="37"/>
      <c r="J66" s="37"/>
      <c r="K66" s="36"/>
      <c r="L66" s="36"/>
      <c r="M66" s="36"/>
      <c r="N66" s="37"/>
      <c r="O66" s="37"/>
      <c r="P66" s="37"/>
      <c r="Q66" s="38">
        <v>3</v>
      </c>
      <c r="R66" s="38">
        <v>3</v>
      </c>
      <c r="S66" s="38">
        <v>0</v>
      </c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9"/>
      <c r="AG66" s="35"/>
    </row>
    <row r="67" spans="1:33" ht="16.5" customHeight="1" x14ac:dyDescent="0.25">
      <c r="A67" s="16">
        <v>61</v>
      </c>
      <c r="B67" s="131" t="s">
        <v>45</v>
      </c>
      <c r="C67" s="131"/>
      <c r="D67" s="147"/>
      <c r="E67" s="73" t="s">
        <v>413</v>
      </c>
      <c r="F67" s="65" t="s">
        <v>126</v>
      </c>
      <c r="G67" s="145"/>
      <c r="H67" s="8"/>
      <c r="I67" s="8"/>
      <c r="J67" s="8"/>
      <c r="K67" s="12"/>
      <c r="L67" s="12"/>
      <c r="M67" s="12"/>
      <c r="N67" s="49"/>
      <c r="O67" s="49"/>
      <c r="P67" s="49"/>
      <c r="Q67" s="7">
        <v>3</v>
      </c>
      <c r="R67" s="7">
        <v>3</v>
      </c>
      <c r="S67" s="7">
        <v>0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0"/>
      <c r="AG67" s="13"/>
    </row>
    <row r="68" spans="1:33" ht="16.5" customHeight="1" x14ac:dyDescent="0.25">
      <c r="A68" s="16">
        <v>62</v>
      </c>
      <c r="B68" s="131" t="s">
        <v>46</v>
      </c>
      <c r="C68" s="131"/>
      <c r="D68" s="147"/>
      <c r="E68" s="73" t="s">
        <v>413</v>
      </c>
      <c r="F68" s="65" t="s">
        <v>126</v>
      </c>
      <c r="G68" s="145"/>
      <c r="H68" s="8"/>
      <c r="I68" s="8"/>
      <c r="J68" s="8"/>
      <c r="K68" s="12"/>
      <c r="L68" s="12"/>
      <c r="M68" s="12"/>
      <c r="N68" s="49"/>
      <c r="O68" s="49"/>
      <c r="P68" s="49"/>
      <c r="Q68" s="7">
        <v>3</v>
      </c>
      <c r="R68" s="7">
        <v>3</v>
      </c>
      <c r="S68" s="7">
        <v>0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0"/>
      <c r="AG68" s="13"/>
    </row>
    <row r="69" spans="1:33" ht="16.5" customHeight="1" x14ac:dyDescent="0.25">
      <c r="A69" s="16">
        <v>63</v>
      </c>
      <c r="B69" s="51" t="s">
        <v>47</v>
      </c>
      <c r="C69" s="51"/>
      <c r="D69" s="147"/>
      <c r="E69" s="73" t="s">
        <v>413</v>
      </c>
      <c r="F69" s="65" t="s">
        <v>126</v>
      </c>
      <c r="G69" s="145"/>
      <c r="H69" s="8"/>
      <c r="I69" s="8"/>
      <c r="J69" s="8"/>
      <c r="K69" s="12"/>
      <c r="L69" s="12"/>
      <c r="M69" s="12"/>
      <c r="N69" s="49"/>
      <c r="O69" s="49"/>
      <c r="P69" s="49"/>
      <c r="Q69" s="7">
        <v>3</v>
      </c>
      <c r="R69" s="7">
        <v>3</v>
      </c>
      <c r="S69" s="7">
        <v>0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0"/>
      <c r="AG69" s="13"/>
    </row>
    <row r="70" spans="1:33" s="28" customFormat="1" ht="16.5" customHeight="1" x14ac:dyDescent="0.25">
      <c r="A70" s="16">
        <v>64</v>
      </c>
      <c r="B70" s="64" t="s">
        <v>113</v>
      </c>
      <c r="C70" s="64"/>
      <c r="D70" s="147"/>
      <c r="E70" s="73" t="s">
        <v>413</v>
      </c>
      <c r="F70" s="65" t="s">
        <v>126</v>
      </c>
      <c r="G70" s="145"/>
      <c r="H70" s="29"/>
      <c r="I70" s="29"/>
      <c r="J70" s="29"/>
      <c r="K70" s="32"/>
      <c r="L70" s="32"/>
      <c r="M70" s="32"/>
      <c r="N70" s="49"/>
      <c r="O70" s="49"/>
      <c r="P70" s="49"/>
      <c r="Q70" s="7">
        <v>3</v>
      </c>
      <c r="R70" s="7">
        <v>3</v>
      </c>
      <c r="S70" s="7">
        <v>0</v>
      </c>
      <c r="T70" s="13"/>
      <c r="U70" s="13"/>
      <c r="V70" s="13"/>
      <c r="W70" s="13"/>
      <c r="X70" s="13"/>
      <c r="Y70" s="31"/>
      <c r="Z70" s="31"/>
      <c r="AA70" s="31"/>
      <c r="AB70" s="31"/>
      <c r="AC70" s="31"/>
      <c r="AD70" s="31"/>
      <c r="AE70" s="31"/>
      <c r="AF70" s="30"/>
      <c r="AG70" s="31"/>
    </row>
    <row r="71" spans="1:33" s="28" customFormat="1" ht="16.5" customHeight="1" x14ac:dyDescent="0.25">
      <c r="A71" s="16">
        <v>65</v>
      </c>
      <c r="B71" s="64" t="s">
        <v>83</v>
      </c>
      <c r="C71" s="64"/>
      <c r="D71" s="147"/>
      <c r="E71" s="73" t="s">
        <v>413</v>
      </c>
      <c r="F71" s="65" t="s">
        <v>126</v>
      </c>
      <c r="G71" s="145"/>
      <c r="H71" s="29"/>
      <c r="I71" s="29"/>
      <c r="J71" s="29"/>
      <c r="K71" s="32"/>
      <c r="L71" s="32"/>
      <c r="M71" s="32"/>
      <c r="N71" s="49"/>
      <c r="O71" s="49"/>
      <c r="P71" s="49"/>
      <c r="Q71" s="7">
        <v>3</v>
      </c>
      <c r="R71" s="7">
        <v>3</v>
      </c>
      <c r="S71" s="7">
        <v>0</v>
      </c>
      <c r="T71" s="13"/>
      <c r="U71" s="13"/>
      <c r="V71" s="13"/>
      <c r="W71" s="13"/>
      <c r="X71" s="13"/>
      <c r="Y71" s="31"/>
      <c r="Z71" s="31"/>
      <c r="AA71" s="31"/>
      <c r="AB71" s="31"/>
      <c r="AC71" s="31"/>
      <c r="AD71" s="31"/>
      <c r="AE71" s="31"/>
      <c r="AF71" s="30"/>
      <c r="AG71" s="31"/>
    </row>
    <row r="72" spans="1:33" s="28" customFormat="1" ht="16.5" customHeight="1" x14ac:dyDescent="0.25">
      <c r="A72" s="16">
        <v>66</v>
      </c>
      <c r="B72" s="64" t="s">
        <v>118</v>
      </c>
      <c r="C72" s="64"/>
      <c r="D72" s="147"/>
      <c r="E72" s="73" t="s">
        <v>413</v>
      </c>
      <c r="F72" s="65" t="s">
        <v>126</v>
      </c>
      <c r="G72" s="145"/>
      <c r="H72" s="29"/>
      <c r="I72" s="29"/>
      <c r="J72" s="29"/>
      <c r="K72" s="32"/>
      <c r="L72" s="32"/>
      <c r="M72" s="32"/>
      <c r="N72" s="49"/>
      <c r="O72" s="49"/>
      <c r="P72" s="49"/>
      <c r="Q72" s="7">
        <v>3</v>
      </c>
      <c r="R72" s="7">
        <v>3</v>
      </c>
      <c r="S72" s="7">
        <v>0</v>
      </c>
      <c r="T72" s="13"/>
      <c r="U72" s="13"/>
      <c r="V72" s="13"/>
      <c r="W72" s="13"/>
      <c r="X72" s="13"/>
      <c r="Y72" s="31"/>
      <c r="Z72" s="31"/>
      <c r="AA72" s="31"/>
      <c r="AB72" s="31"/>
      <c r="AC72" s="31"/>
      <c r="AD72" s="31"/>
      <c r="AE72" s="31"/>
      <c r="AF72" s="30"/>
      <c r="AG72" s="31"/>
    </row>
    <row r="73" spans="1:33" ht="16.5" customHeight="1" x14ac:dyDescent="0.25">
      <c r="A73" s="16">
        <v>67</v>
      </c>
      <c r="B73" s="64" t="s">
        <v>48</v>
      </c>
      <c r="C73" s="64"/>
      <c r="D73" s="147"/>
      <c r="E73" s="73" t="s">
        <v>413</v>
      </c>
      <c r="F73" s="65" t="s">
        <v>126</v>
      </c>
      <c r="G73" s="145"/>
      <c r="H73" s="15"/>
      <c r="I73" s="15"/>
      <c r="J73" s="15"/>
      <c r="K73" s="12"/>
      <c r="L73" s="12"/>
      <c r="M73" s="12"/>
      <c r="N73" s="49"/>
      <c r="O73" s="49"/>
      <c r="P73" s="49"/>
      <c r="Q73" s="7">
        <v>3</v>
      </c>
      <c r="R73" s="7">
        <v>3</v>
      </c>
      <c r="S73" s="7">
        <v>0</v>
      </c>
      <c r="T73" s="13"/>
      <c r="U73" s="13"/>
      <c r="V73" s="13"/>
      <c r="W73" s="7"/>
      <c r="X73" s="7"/>
      <c r="Y73" s="16"/>
      <c r="Z73" s="13"/>
      <c r="AA73" s="13"/>
      <c r="AB73" s="13"/>
      <c r="AC73" s="13"/>
      <c r="AD73" s="13"/>
      <c r="AE73" s="13"/>
      <c r="AF73" s="6"/>
      <c r="AG73" s="13" t="s">
        <v>102</v>
      </c>
    </row>
    <row r="74" spans="1:33" ht="16.5" customHeight="1" x14ac:dyDescent="0.25">
      <c r="A74" s="16">
        <v>68</v>
      </c>
      <c r="B74" s="64" t="s">
        <v>49</v>
      </c>
      <c r="C74" s="64"/>
      <c r="D74" s="147"/>
      <c r="E74" s="73" t="s">
        <v>413</v>
      </c>
      <c r="F74" s="65" t="s">
        <v>126</v>
      </c>
      <c r="G74" s="145" t="s">
        <v>120</v>
      </c>
      <c r="H74" s="15"/>
      <c r="I74" s="15"/>
      <c r="J74" s="15"/>
      <c r="K74" s="12"/>
      <c r="L74" s="12"/>
      <c r="M74" s="12"/>
      <c r="N74" s="49"/>
      <c r="O74" s="49"/>
      <c r="P74" s="49"/>
      <c r="Q74" s="7">
        <v>3</v>
      </c>
      <c r="R74" s="7">
        <v>3</v>
      </c>
      <c r="S74" s="7">
        <v>0</v>
      </c>
      <c r="T74" s="13"/>
      <c r="U74" s="13"/>
      <c r="V74" s="13"/>
      <c r="W74" s="7"/>
      <c r="X74" s="7"/>
      <c r="Y74" s="16"/>
      <c r="Z74" s="13"/>
      <c r="AA74" s="13"/>
      <c r="AB74" s="13"/>
      <c r="AC74" s="13"/>
      <c r="AD74" s="13"/>
      <c r="AE74" s="13"/>
      <c r="AF74" s="6"/>
      <c r="AG74" s="13" t="s">
        <v>102</v>
      </c>
    </row>
    <row r="75" spans="1:33" ht="16.5" customHeight="1" x14ac:dyDescent="0.25">
      <c r="A75" s="16">
        <v>69</v>
      </c>
      <c r="B75" s="64" t="s">
        <v>50</v>
      </c>
      <c r="C75" s="64"/>
      <c r="D75" s="147"/>
      <c r="E75" s="73" t="s">
        <v>413</v>
      </c>
      <c r="F75" s="65" t="s">
        <v>126</v>
      </c>
      <c r="G75" s="145" t="s">
        <v>120</v>
      </c>
      <c r="H75" s="15"/>
      <c r="I75" s="15"/>
      <c r="J75" s="15"/>
      <c r="K75" s="12"/>
      <c r="L75" s="12"/>
      <c r="M75" s="12"/>
      <c r="N75" s="49"/>
      <c r="O75" s="49"/>
      <c r="P75" s="49"/>
      <c r="Q75" s="7">
        <v>3</v>
      </c>
      <c r="R75" s="7">
        <v>3</v>
      </c>
      <c r="S75" s="7">
        <v>0</v>
      </c>
      <c r="T75" s="13"/>
      <c r="U75" s="13"/>
      <c r="V75" s="13"/>
      <c r="W75" s="7"/>
      <c r="X75" s="7"/>
      <c r="Y75" s="16"/>
      <c r="Z75" s="13"/>
      <c r="AA75" s="13"/>
      <c r="AB75" s="13"/>
      <c r="AC75" s="13"/>
      <c r="AD75" s="13"/>
      <c r="AE75" s="13"/>
      <c r="AF75" s="6"/>
      <c r="AG75" s="13" t="s">
        <v>102</v>
      </c>
    </row>
    <row r="76" spans="1:33" ht="16.5" customHeight="1" x14ac:dyDescent="0.25">
      <c r="A76" s="16">
        <v>70</v>
      </c>
      <c r="B76" s="64" t="s">
        <v>48</v>
      </c>
      <c r="C76" s="64"/>
      <c r="D76" s="147"/>
      <c r="E76" s="73" t="s">
        <v>414</v>
      </c>
      <c r="F76" s="65" t="s">
        <v>126</v>
      </c>
      <c r="G76" s="145"/>
      <c r="H76" s="15"/>
      <c r="I76" s="15"/>
      <c r="J76" s="15"/>
      <c r="K76" s="12"/>
      <c r="L76" s="12"/>
      <c r="M76" s="12"/>
      <c r="N76" s="49"/>
      <c r="O76" s="49"/>
      <c r="P76" s="49"/>
      <c r="Q76" s="7"/>
      <c r="R76" s="7"/>
      <c r="S76" s="7"/>
      <c r="T76" s="13"/>
      <c r="U76" s="13"/>
      <c r="V76" s="13"/>
      <c r="W76" s="7">
        <v>3</v>
      </c>
      <c r="X76" s="7">
        <v>3</v>
      </c>
      <c r="Y76" s="16">
        <v>0</v>
      </c>
      <c r="Z76" s="13"/>
      <c r="AA76" s="13"/>
      <c r="AB76" s="13"/>
      <c r="AC76" s="13"/>
      <c r="AD76" s="13"/>
      <c r="AE76" s="13"/>
      <c r="AF76" s="6"/>
      <c r="AG76" s="13" t="s">
        <v>101</v>
      </c>
    </row>
    <row r="77" spans="1:33" ht="16.5" customHeight="1" x14ac:dyDescent="0.25">
      <c r="A77" s="16">
        <v>71</v>
      </c>
      <c r="B77" s="64" t="s">
        <v>49</v>
      </c>
      <c r="C77" s="64"/>
      <c r="D77" s="147"/>
      <c r="E77" s="73" t="s">
        <v>414</v>
      </c>
      <c r="F77" s="65" t="s">
        <v>126</v>
      </c>
      <c r="G77" s="145" t="s">
        <v>120</v>
      </c>
      <c r="H77" s="15"/>
      <c r="I77" s="15"/>
      <c r="J77" s="15"/>
      <c r="K77" s="12"/>
      <c r="L77" s="12"/>
      <c r="M77" s="12"/>
      <c r="N77" s="49"/>
      <c r="O77" s="49"/>
      <c r="P77" s="49"/>
      <c r="Q77" s="7"/>
      <c r="R77" s="7"/>
      <c r="S77" s="7"/>
      <c r="T77" s="13"/>
      <c r="U77" s="13"/>
      <c r="V77" s="13"/>
      <c r="W77" s="7">
        <v>3</v>
      </c>
      <c r="X77" s="7">
        <v>3</v>
      </c>
      <c r="Y77" s="16">
        <v>0</v>
      </c>
      <c r="Z77" s="13"/>
      <c r="AA77" s="13"/>
      <c r="AB77" s="13"/>
      <c r="AC77" s="13"/>
      <c r="AD77" s="13"/>
      <c r="AE77" s="13"/>
      <c r="AF77" s="6"/>
      <c r="AG77" s="13" t="s">
        <v>101</v>
      </c>
    </row>
    <row r="78" spans="1:33" ht="16.5" customHeight="1" x14ac:dyDescent="0.25">
      <c r="A78" s="16">
        <v>72</v>
      </c>
      <c r="B78" s="64" t="s">
        <v>50</v>
      </c>
      <c r="C78" s="64"/>
      <c r="D78" s="147"/>
      <c r="E78" s="73" t="s">
        <v>414</v>
      </c>
      <c r="F78" s="65" t="s">
        <v>126</v>
      </c>
      <c r="G78" s="145" t="s">
        <v>120</v>
      </c>
      <c r="H78" s="15"/>
      <c r="I78" s="15"/>
      <c r="J78" s="15"/>
      <c r="K78" s="12"/>
      <c r="L78" s="12"/>
      <c r="M78" s="12"/>
      <c r="N78" s="49"/>
      <c r="O78" s="49"/>
      <c r="P78" s="49"/>
      <c r="Q78" s="7"/>
      <c r="R78" s="7"/>
      <c r="S78" s="7"/>
      <c r="T78" s="13"/>
      <c r="U78" s="13"/>
      <c r="V78" s="13"/>
      <c r="W78" s="7">
        <v>3</v>
      </c>
      <c r="X78" s="7">
        <v>3</v>
      </c>
      <c r="Y78" s="16">
        <v>0</v>
      </c>
      <c r="Z78" s="13"/>
      <c r="AA78" s="13"/>
      <c r="AB78" s="13"/>
      <c r="AC78" s="13"/>
      <c r="AD78" s="13"/>
      <c r="AE78" s="13"/>
      <c r="AF78" s="6"/>
      <c r="AG78" s="13" t="s">
        <v>101</v>
      </c>
    </row>
    <row r="79" spans="1:33" ht="16.5" customHeight="1" x14ac:dyDescent="0.25">
      <c r="A79" s="16">
        <v>73</v>
      </c>
      <c r="B79" s="51" t="s">
        <v>51</v>
      </c>
      <c r="C79" s="51"/>
      <c r="D79" s="147"/>
      <c r="E79" s="73" t="s">
        <v>414</v>
      </c>
      <c r="F79" s="65" t="s">
        <v>126</v>
      </c>
      <c r="G79" s="145"/>
      <c r="H79" s="8"/>
      <c r="I79" s="8"/>
      <c r="J79" s="8"/>
      <c r="K79" s="12"/>
      <c r="L79" s="12"/>
      <c r="M79" s="12"/>
      <c r="N79" s="49"/>
      <c r="O79" s="49"/>
      <c r="P79" s="49"/>
      <c r="Q79" s="12"/>
      <c r="R79" s="12"/>
      <c r="S79" s="12"/>
      <c r="T79" s="13"/>
      <c r="U79" s="13"/>
      <c r="V79" s="13"/>
      <c r="W79" s="7">
        <v>3</v>
      </c>
      <c r="X79" s="7">
        <v>3</v>
      </c>
      <c r="Y79" s="5">
        <v>0</v>
      </c>
      <c r="Z79" s="13"/>
      <c r="AA79" s="13"/>
      <c r="AB79" s="13"/>
      <c r="AC79" s="13"/>
      <c r="AD79" s="13"/>
      <c r="AE79" s="13"/>
      <c r="AF79" s="10"/>
      <c r="AG79" s="13"/>
    </row>
    <row r="80" spans="1:33" ht="16.5" customHeight="1" x14ac:dyDescent="0.25">
      <c r="A80" s="16">
        <v>74</v>
      </c>
      <c r="B80" s="64" t="s">
        <v>121</v>
      </c>
      <c r="C80" s="64"/>
      <c r="D80" s="147"/>
      <c r="E80" s="73" t="s">
        <v>414</v>
      </c>
      <c r="F80" s="65" t="s">
        <v>126</v>
      </c>
      <c r="G80" s="145"/>
      <c r="H80" s="8"/>
      <c r="I80" s="8"/>
      <c r="J80" s="8"/>
      <c r="K80" s="12"/>
      <c r="L80" s="12"/>
      <c r="M80" s="12"/>
      <c r="N80" s="8"/>
      <c r="O80" s="8"/>
      <c r="P80" s="8"/>
      <c r="Q80" s="12"/>
      <c r="R80" s="12"/>
      <c r="S80" s="12"/>
      <c r="T80" s="13"/>
      <c r="U80" s="13"/>
      <c r="V80" s="13"/>
      <c r="W80" s="5">
        <v>3</v>
      </c>
      <c r="X80" s="5">
        <v>3</v>
      </c>
      <c r="Y80" s="5">
        <v>0</v>
      </c>
      <c r="Z80" s="13"/>
      <c r="AA80" s="13"/>
      <c r="AB80" s="13"/>
      <c r="AC80" s="13"/>
      <c r="AD80" s="13"/>
      <c r="AE80" s="13"/>
      <c r="AF80" s="10"/>
      <c r="AG80" s="13"/>
    </row>
    <row r="81" spans="1:33" ht="16.5" customHeight="1" x14ac:dyDescent="0.25">
      <c r="A81" s="16">
        <v>75</v>
      </c>
      <c r="B81" s="51" t="s">
        <v>84</v>
      </c>
      <c r="C81" s="51"/>
      <c r="D81" s="147"/>
      <c r="E81" s="73" t="s">
        <v>414</v>
      </c>
      <c r="F81" s="65" t="s">
        <v>126</v>
      </c>
      <c r="G81" s="145"/>
      <c r="H81" s="8"/>
      <c r="I81" s="8"/>
      <c r="J81" s="8"/>
      <c r="K81" s="12"/>
      <c r="L81" s="12"/>
      <c r="M81" s="12"/>
      <c r="N81" s="8"/>
      <c r="O81" s="8"/>
      <c r="P81" s="8"/>
      <c r="Q81" s="12"/>
      <c r="R81" s="12"/>
      <c r="S81" s="12"/>
      <c r="T81" s="13"/>
      <c r="U81" s="13"/>
      <c r="V81" s="13"/>
      <c r="W81" s="5">
        <v>3</v>
      </c>
      <c r="X81" s="5">
        <v>3</v>
      </c>
      <c r="Y81" s="5">
        <v>0</v>
      </c>
      <c r="Z81" s="13"/>
      <c r="AA81" s="13"/>
      <c r="AB81" s="13"/>
      <c r="AC81" s="13"/>
      <c r="AD81" s="13"/>
      <c r="AE81" s="13"/>
      <c r="AF81" s="10"/>
      <c r="AG81" s="13"/>
    </row>
    <row r="82" spans="1:33" ht="16.5" customHeight="1" x14ac:dyDescent="0.25">
      <c r="A82" s="16">
        <v>76</v>
      </c>
      <c r="B82" s="51" t="s">
        <v>87</v>
      </c>
      <c r="C82" s="51"/>
      <c r="D82" s="147"/>
      <c r="E82" s="73" t="s">
        <v>414</v>
      </c>
      <c r="F82" s="65" t="s">
        <v>126</v>
      </c>
      <c r="G82" s="145"/>
      <c r="H82" s="8"/>
      <c r="I82" s="8"/>
      <c r="J82" s="8"/>
      <c r="K82" s="12"/>
      <c r="L82" s="12"/>
      <c r="M82" s="12"/>
      <c r="N82" s="8"/>
      <c r="O82" s="8"/>
      <c r="P82" s="8"/>
      <c r="Q82" s="12"/>
      <c r="R82" s="12"/>
      <c r="S82" s="12"/>
      <c r="T82" s="13"/>
      <c r="U82" s="13"/>
      <c r="V82" s="13"/>
      <c r="W82" s="5">
        <v>3</v>
      </c>
      <c r="X82" s="5">
        <v>3</v>
      </c>
      <c r="Y82" s="5">
        <v>0</v>
      </c>
      <c r="Z82" s="13"/>
      <c r="AA82" s="13"/>
      <c r="AB82" s="13"/>
      <c r="AC82" s="13"/>
      <c r="AD82" s="13"/>
      <c r="AE82" s="13"/>
      <c r="AF82" s="10"/>
      <c r="AG82" s="13"/>
    </row>
    <row r="83" spans="1:33" ht="16.5" customHeight="1" x14ac:dyDescent="0.25">
      <c r="A83" s="16">
        <v>77</v>
      </c>
      <c r="B83" s="51" t="s">
        <v>85</v>
      </c>
      <c r="C83" s="51"/>
      <c r="D83" s="147"/>
      <c r="E83" s="73" t="s">
        <v>414</v>
      </c>
      <c r="F83" s="65" t="s">
        <v>126</v>
      </c>
      <c r="G83" s="145"/>
      <c r="H83" s="8"/>
      <c r="I83" s="8"/>
      <c r="J83" s="8"/>
      <c r="K83" s="12"/>
      <c r="L83" s="12"/>
      <c r="M83" s="12"/>
      <c r="N83" s="8"/>
      <c r="O83" s="8"/>
      <c r="P83" s="8"/>
      <c r="Q83" s="12"/>
      <c r="R83" s="12"/>
      <c r="S83" s="12"/>
      <c r="T83" s="13"/>
      <c r="U83" s="13"/>
      <c r="V83" s="13"/>
      <c r="W83" s="47">
        <v>3</v>
      </c>
      <c r="X83" s="47">
        <v>3</v>
      </c>
      <c r="Y83" s="47">
        <v>0</v>
      </c>
      <c r="Z83" s="13"/>
      <c r="AA83" s="13"/>
      <c r="AB83" s="13"/>
      <c r="AC83" s="13"/>
      <c r="AD83" s="13"/>
      <c r="AE83" s="13"/>
      <c r="AF83" s="10"/>
      <c r="AG83" s="13"/>
    </row>
    <row r="84" spans="1:33" ht="16.5" customHeight="1" x14ac:dyDescent="0.25">
      <c r="A84" s="16">
        <v>78</v>
      </c>
      <c r="B84" s="51" t="s">
        <v>88</v>
      </c>
      <c r="C84" s="51"/>
      <c r="D84" s="147"/>
      <c r="E84" s="73" t="s">
        <v>414</v>
      </c>
      <c r="F84" s="65" t="s">
        <v>126</v>
      </c>
      <c r="G84" s="145"/>
      <c r="H84" s="8"/>
      <c r="I84" s="8"/>
      <c r="J84" s="8"/>
      <c r="K84" s="12"/>
      <c r="L84" s="12"/>
      <c r="M84" s="12"/>
      <c r="N84" s="8"/>
      <c r="O84" s="8"/>
      <c r="P84" s="8"/>
      <c r="Q84" s="12"/>
      <c r="R84" s="12"/>
      <c r="S84" s="12"/>
      <c r="T84" s="13"/>
      <c r="U84" s="13"/>
      <c r="V84" s="13"/>
      <c r="W84" s="47">
        <v>3</v>
      </c>
      <c r="X84" s="47">
        <v>3</v>
      </c>
      <c r="Y84" s="47">
        <v>0</v>
      </c>
      <c r="Z84" s="13"/>
      <c r="AA84" s="13"/>
      <c r="AB84" s="13"/>
      <c r="AC84" s="13"/>
      <c r="AD84" s="13"/>
      <c r="AE84" s="13"/>
      <c r="AF84" s="10"/>
      <c r="AG84" s="13"/>
    </row>
    <row r="85" spans="1:33" ht="16.5" customHeight="1" x14ac:dyDescent="0.25">
      <c r="A85" s="16">
        <v>79</v>
      </c>
      <c r="B85" s="51" t="s">
        <v>86</v>
      </c>
      <c r="C85" s="51"/>
      <c r="D85" s="151"/>
      <c r="E85" s="73" t="s">
        <v>414</v>
      </c>
      <c r="F85" s="65" t="s">
        <v>126</v>
      </c>
      <c r="G85" s="145"/>
      <c r="H85" s="8"/>
      <c r="I85" s="8"/>
      <c r="J85" s="8"/>
      <c r="K85" s="12"/>
      <c r="L85" s="12"/>
      <c r="M85" s="12"/>
      <c r="N85" s="8"/>
      <c r="O85" s="8"/>
      <c r="P85" s="8"/>
      <c r="Q85" s="12"/>
      <c r="R85" s="12"/>
      <c r="S85" s="12"/>
      <c r="T85" s="13"/>
      <c r="U85" s="13"/>
      <c r="V85" s="13"/>
      <c r="W85" s="47">
        <v>3</v>
      </c>
      <c r="X85" s="47">
        <v>3</v>
      </c>
      <c r="Y85" s="47">
        <v>0</v>
      </c>
      <c r="Z85" s="13"/>
      <c r="AA85" s="13"/>
      <c r="AB85" s="13"/>
      <c r="AC85" s="13"/>
      <c r="AD85" s="13"/>
      <c r="AE85" s="13"/>
      <c r="AF85" s="13"/>
      <c r="AG85" s="13"/>
    </row>
    <row r="86" spans="1:33" ht="16.5" customHeight="1" x14ac:dyDescent="0.25">
      <c r="A86" s="16">
        <v>80</v>
      </c>
      <c r="B86" s="51" t="s">
        <v>89</v>
      </c>
      <c r="C86" s="51"/>
      <c r="D86" s="147"/>
      <c r="E86" s="73" t="s">
        <v>414</v>
      </c>
      <c r="F86" s="65" t="s">
        <v>126</v>
      </c>
      <c r="G86" s="145"/>
      <c r="H86" s="8"/>
      <c r="I86" s="8"/>
      <c r="J86" s="8"/>
      <c r="K86" s="12"/>
      <c r="L86" s="12"/>
      <c r="M86" s="12"/>
      <c r="N86" s="8"/>
      <c r="O86" s="8"/>
      <c r="P86" s="8"/>
      <c r="Q86" s="12"/>
      <c r="R86" s="12"/>
      <c r="S86" s="12"/>
      <c r="T86" s="13"/>
      <c r="U86" s="13"/>
      <c r="V86" s="13"/>
      <c r="W86" s="47">
        <v>3</v>
      </c>
      <c r="X86" s="47">
        <v>3</v>
      </c>
      <c r="Y86" s="47">
        <v>0</v>
      </c>
      <c r="Z86" s="13"/>
      <c r="AA86" s="13"/>
      <c r="AB86" s="13"/>
      <c r="AC86" s="13"/>
      <c r="AD86" s="13"/>
      <c r="AE86" s="13"/>
      <c r="AF86" s="13"/>
      <c r="AG86" s="13"/>
    </row>
    <row r="87" spans="1:33" ht="16.5" customHeight="1" x14ac:dyDescent="0.25">
      <c r="A87" s="16">
        <v>81</v>
      </c>
      <c r="B87" s="51" t="s">
        <v>52</v>
      </c>
      <c r="C87" s="51"/>
      <c r="D87" s="147"/>
      <c r="E87" s="73" t="s">
        <v>414</v>
      </c>
      <c r="F87" s="65" t="s">
        <v>126</v>
      </c>
      <c r="G87" s="145"/>
      <c r="H87" s="8"/>
      <c r="I87" s="8"/>
      <c r="J87" s="8"/>
      <c r="K87" s="12"/>
      <c r="L87" s="12"/>
      <c r="M87" s="12"/>
      <c r="N87" s="12"/>
      <c r="O87" s="12"/>
      <c r="P87" s="12"/>
      <c r="Q87" s="12"/>
      <c r="R87" s="12"/>
      <c r="S87" s="12"/>
      <c r="T87" s="13"/>
      <c r="U87" s="13"/>
      <c r="V87" s="13"/>
      <c r="W87" s="47">
        <v>3</v>
      </c>
      <c r="X87" s="47">
        <v>3</v>
      </c>
      <c r="Y87" s="47">
        <v>0</v>
      </c>
      <c r="Z87" s="13"/>
      <c r="AA87" s="13"/>
      <c r="AB87" s="13"/>
      <c r="AC87" s="13"/>
      <c r="AD87" s="13"/>
      <c r="AE87" s="13"/>
      <c r="AF87" s="13"/>
      <c r="AG87" s="13"/>
    </row>
    <row r="88" spans="1:33" s="28" customFormat="1" ht="16.5" customHeight="1" x14ac:dyDescent="0.25">
      <c r="A88" s="16">
        <v>82</v>
      </c>
      <c r="B88" s="51" t="s">
        <v>114</v>
      </c>
      <c r="C88" s="51"/>
      <c r="D88" s="147"/>
      <c r="E88" s="73" t="s">
        <v>414</v>
      </c>
      <c r="F88" s="65" t="s">
        <v>126</v>
      </c>
      <c r="G88" s="145"/>
      <c r="H88" s="29"/>
      <c r="I88" s="29"/>
      <c r="J88" s="29"/>
      <c r="K88" s="32"/>
      <c r="L88" s="32"/>
      <c r="M88" s="32"/>
      <c r="N88" s="31"/>
      <c r="O88" s="31"/>
      <c r="P88" s="31"/>
      <c r="Q88" s="32"/>
      <c r="R88" s="32"/>
      <c r="S88" s="12"/>
      <c r="T88" s="13"/>
      <c r="U88" s="13"/>
      <c r="V88" s="13"/>
      <c r="W88" s="47">
        <v>3</v>
      </c>
      <c r="X88" s="47">
        <v>3</v>
      </c>
      <c r="Y88" s="47">
        <v>0</v>
      </c>
      <c r="Z88" s="13"/>
      <c r="AA88" s="13"/>
      <c r="AB88" s="13"/>
      <c r="AC88" s="31"/>
      <c r="AD88" s="31"/>
      <c r="AE88" s="31"/>
      <c r="AF88" s="31"/>
      <c r="AG88" s="31"/>
    </row>
    <row r="89" spans="1:33" s="28" customFormat="1" ht="16.5" customHeight="1" x14ac:dyDescent="0.25">
      <c r="A89" s="16">
        <v>83</v>
      </c>
      <c r="B89" s="51" t="s">
        <v>115</v>
      </c>
      <c r="C89" s="51"/>
      <c r="D89" s="147"/>
      <c r="E89" s="73" t="s">
        <v>414</v>
      </c>
      <c r="F89" s="65" t="s">
        <v>126</v>
      </c>
      <c r="G89" s="145"/>
      <c r="H89" s="29"/>
      <c r="I89" s="29"/>
      <c r="J89" s="29"/>
      <c r="K89" s="32"/>
      <c r="L89" s="32"/>
      <c r="M89" s="32"/>
      <c r="N89" s="31"/>
      <c r="O89" s="31"/>
      <c r="P89" s="31"/>
      <c r="Q89" s="32"/>
      <c r="R89" s="32"/>
      <c r="S89" s="12"/>
      <c r="T89" s="13"/>
      <c r="U89" s="13"/>
      <c r="V89" s="13"/>
      <c r="W89" s="47">
        <v>3</v>
      </c>
      <c r="X89" s="47">
        <v>3</v>
      </c>
      <c r="Y89" s="47">
        <v>0</v>
      </c>
      <c r="Z89" s="13"/>
      <c r="AA89" s="13"/>
      <c r="AB89" s="13"/>
      <c r="AC89" s="31"/>
      <c r="AD89" s="31"/>
      <c r="AE89" s="31"/>
      <c r="AF89" s="31"/>
      <c r="AG89" s="13" t="s">
        <v>104</v>
      </c>
    </row>
    <row r="90" spans="1:33" s="28" customFormat="1" ht="16.5" customHeight="1" x14ac:dyDescent="0.25">
      <c r="A90" s="16">
        <v>84</v>
      </c>
      <c r="B90" s="64" t="s">
        <v>116</v>
      </c>
      <c r="C90" s="64"/>
      <c r="D90" s="151"/>
      <c r="E90" s="73" t="s">
        <v>414</v>
      </c>
      <c r="F90" s="65" t="s">
        <v>126</v>
      </c>
      <c r="G90" s="145"/>
      <c r="H90" s="29"/>
      <c r="I90" s="29"/>
      <c r="J90" s="29"/>
      <c r="K90" s="32"/>
      <c r="L90" s="32"/>
      <c r="M90" s="32"/>
      <c r="N90" s="29"/>
      <c r="O90" s="29"/>
      <c r="P90" s="29"/>
      <c r="Q90" s="32"/>
      <c r="R90" s="32"/>
      <c r="S90" s="12"/>
      <c r="T90" s="13"/>
      <c r="U90" s="13"/>
      <c r="V90" s="13"/>
      <c r="W90" s="47">
        <v>3</v>
      </c>
      <c r="X90" s="47">
        <v>3</v>
      </c>
      <c r="Y90" s="47">
        <v>0</v>
      </c>
      <c r="Z90" s="13"/>
      <c r="AA90" s="13"/>
      <c r="AB90" s="13"/>
      <c r="AC90" s="31"/>
      <c r="AD90" s="31"/>
      <c r="AE90" s="31"/>
      <c r="AF90" s="31"/>
      <c r="AG90" s="31"/>
    </row>
    <row r="91" spans="1:33" s="28" customFormat="1" ht="16.5" customHeight="1" x14ac:dyDescent="0.25">
      <c r="A91" s="16">
        <v>85</v>
      </c>
      <c r="B91" s="64" t="s">
        <v>117</v>
      </c>
      <c r="C91" s="64"/>
      <c r="D91" s="147"/>
      <c r="E91" s="73" t="s">
        <v>414</v>
      </c>
      <c r="F91" s="65" t="s">
        <v>126</v>
      </c>
      <c r="G91" s="145"/>
      <c r="H91" s="31"/>
      <c r="I91" s="31"/>
      <c r="J91" s="31"/>
      <c r="K91" s="29"/>
      <c r="L91" s="29"/>
      <c r="M91" s="29"/>
      <c r="N91" s="32"/>
      <c r="O91" s="32"/>
      <c r="P91" s="32"/>
      <c r="Q91" s="32"/>
      <c r="R91" s="32"/>
      <c r="S91" s="12"/>
      <c r="T91" s="13"/>
      <c r="U91" s="13"/>
      <c r="V91" s="13"/>
      <c r="W91" s="47">
        <v>3</v>
      </c>
      <c r="X91" s="47">
        <v>3</v>
      </c>
      <c r="Y91" s="47">
        <v>0</v>
      </c>
      <c r="Z91" s="13"/>
      <c r="AA91" s="13"/>
      <c r="AB91" s="13"/>
      <c r="AC91" s="13"/>
      <c r="AD91" s="13"/>
      <c r="AE91" s="13"/>
      <c r="AF91" s="31"/>
      <c r="AG91" s="31"/>
    </row>
    <row r="92" spans="1:33" ht="16.5" customHeight="1" x14ac:dyDescent="0.25">
      <c r="A92" s="16">
        <v>86</v>
      </c>
      <c r="B92" s="51" t="s">
        <v>90</v>
      </c>
      <c r="C92" s="51"/>
      <c r="D92" s="147"/>
      <c r="E92" s="73" t="s">
        <v>415</v>
      </c>
      <c r="F92" s="65" t="s">
        <v>126</v>
      </c>
      <c r="G92" s="145"/>
      <c r="H92" s="13"/>
      <c r="I92" s="13"/>
      <c r="J92" s="13"/>
      <c r="K92" s="8"/>
      <c r="L92" s="8"/>
      <c r="M92" s="8"/>
      <c r="N92" s="12"/>
      <c r="O92" s="12"/>
      <c r="P92" s="12"/>
      <c r="Q92" s="12"/>
      <c r="R92" s="12"/>
      <c r="S92" s="12"/>
      <c r="T92" s="13"/>
      <c r="U92" s="13"/>
      <c r="V92" s="13"/>
      <c r="W92" s="13"/>
      <c r="X92" s="13"/>
      <c r="Y92" s="13"/>
      <c r="Z92" s="13"/>
      <c r="AA92" s="13"/>
      <c r="AB92" s="13"/>
      <c r="AC92" s="47">
        <v>3</v>
      </c>
      <c r="AD92" s="47">
        <v>3</v>
      </c>
      <c r="AE92" s="47">
        <v>0</v>
      </c>
      <c r="AF92" s="13"/>
      <c r="AG92" s="13"/>
    </row>
    <row r="93" spans="1:33" ht="16.5" customHeight="1" x14ac:dyDescent="0.25">
      <c r="A93" s="16">
        <v>87</v>
      </c>
      <c r="B93" s="51" t="s">
        <v>230</v>
      </c>
      <c r="C93" s="51"/>
      <c r="D93" s="147"/>
      <c r="E93" s="73" t="s">
        <v>415</v>
      </c>
      <c r="F93" s="65" t="s">
        <v>126</v>
      </c>
      <c r="G93" s="145"/>
      <c r="H93" s="13"/>
      <c r="I93" s="13"/>
      <c r="J93" s="13"/>
      <c r="K93" s="8"/>
      <c r="L93" s="8"/>
      <c r="M93" s="8"/>
      <c r="N93" s="12"/>
      <c r="O93" s="12"/>
      <c r="P93" s="12"/>
      <c r="Q93" s="12"/>
      <c r="R93" s="12"/>
      <c r="S93" s="12"/>
      <c r="T93" s="13"/>
      <c r="U93" s="13"/>
      <c r="V93" s="13"/>
      <c r="W93" s="12"/>
      <c r="X93" s="12"/>
      <c r="Y93" s="12"/>
      <c r="Z93" s="13"/>
      <c r="AA93" s="13"/>
      <c r="AB93" s="13"/>
      <c r="AC93" s="47">
        <v>3</v>
      </c>
      <c r="AD93" s="47">
        <v>3</v>
      </c>
      <c r="AE93" s="47">
        <v>0</v>
      </c>
      <c r="AF93" s="13"/>
      <c r="AG93" s="13"/>
    </row>
    <row r="94" spans="1:33" ht="16.5" customHeight="1" x14ac:dyDescent="0.25">
      <c r="A94" s="16">
        <v>88</v>
      </c>
      <c r="B94" s="51" t="s">
        <v>91</v>
      </c>
      <c r="C94" s="51"/>
      <c r="D94" s="147"/>
      <c r="E94" s="73" t="s">
        <v>415</v>
      </c>
      <c r="F94" s="65" t="s">
        <v>126</v>
      </c>
      <c r="G94" s="145"/>
      <c r="H94" s="13"/>
      <c r="I94" s="13"/>
      <c r="J94" s="13"/>
      <c r="K94" s="8"/>
      <c r="L94" s="8"/>
      <c r="M94" s="8"/>
      <c r="N94" s="12"/>
      <c r="O94" s="12"/>
      <c r="P94" s="12"/>
      <c r="Q94" s="12"/>
      <c r="R94" s="12"/>
      <c r="S94" s="12"/>
      <c r="T94" s="13"/>
      <c r="U94" s="13"/>
      <c r="V94" s="13"/>
      <c r="W94" s="12"/>
      <c r="X94" s="12"/>
      <c r="Y94" s="12"/>
      <c r="Z94" s="13"/>
      <c r="AA94" s="13"/>
      <c r="AB94" s="13"/>
      <c r="AC94" s="47">
        <v>3</v>
      </c>
      <c r="AD94" s="47">
        <v>3</v>
      </c>
      <c r="AE94" s="47">
        <v>0</v>
      </c>
      <c r="AF94" s="13"/>
      <c r="AG94" s="13"/>
    </row>
    <row r="95" spans="1:33" ht="16.5" customHeight="1" x14ac:dyDescent="0.25">
      <c r="A95" s="16">
        <v>89</v>
      </c>
      <c r="B95" s="51" t="s">
        <v>92</v>
      </c>
      <c r="C95" s="51"/>
      <c r="D95" s="147"/>
      <c r="E95" s="73" t="s">
        <v>415</v>
      </c>
      <c r="F95" s="65" t="s">
        <v>126</v>
      </c>
      <c r="G95" s="145"/>
      <c r="H95" s="13"/>
      <c r="I95" s="13"/>
      <c r="J95" s="13"/>
      <c r="K95" s="8"/>
      <c r="L95" s="8"/>
      <c r="M95" s="8"/>
      <c r="N95" s="12"/>
      <c r="O95" s="12"/>
      <c r="P95" s="12"/>
      <c r="Q95" s="12"/>
      <c r="R95" s="12"/>
      <c r="S95" s="12"/>
      <c r="T95" s="13"/>
      <c r="U95" s="13"/>
      <c r="V95" s="13"/>
      <c r="W95" s="12"/>
      <c r="X95" s="12"/>
      <c r="Y95" s="12"/>
      <c r="Z95" s="13"/>
      <c r="AA95" s="13"/>
      <c r="AB95" s="13"/>
      <c r="AC95" s="47">
        <v>3</v>
      </c>
      <c r="AD95" s="47">
        <v>3</v>
      </c>
      <c r="AE95" s="47">
        <v>0</v>
      </c>
      <c r="AF95" s="13"/>
      <c r="AG95" s="13"/>
    </row>
    <row r="96" spans="1:33" ht="16.5" customHeight="1" x14ac:dyDescent="0.25">
      <c r="A96" s="16">
        <v>90</v>
      </c>
      <c r="B96" s="51" t="s">
        <v>53</v>
      </c>
      <c r="C96" s="51"/>
      <c r="D96" s="151"/>
      <c r="E96" s="73" t="s">
        <v>415</v>
      </c>
      <c r="F96" s="65" t="s">
        <v>126</v>
      </c>
      <c r="G96" s="145"/>
      <c r="H96" s="13"/>
      <c r="I96" s="13"/>
      <c r="J96" s="13"/>
      <c r="K96" s="8"/>
      <c r="L96" s="8"/>
      <c r="M96" s="8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3"/>
      <c r="AA96" s="13"/>
      <c r="AB96" s="13"/>
      <c r="AC96" s="47">
        <v>3</v>
      </c>
      <c r="AD96" s="47">
        <v>3</v>
      </c>
      <c r="AE96" s="47">
        <v>0</v>
      </c>
      <c r="AF96" s="13"/>
      <c r="AG96" s="13"/>
    </row>
    <row r="97" spans="1:33" s="28" customFormat="1" ht="16.5" customHeight="1" x14ac:dyDescent="0.25">
      <c r="A97" s="16">
        <v>91</v>
      </c>
      <c r="B97" s="51" t="s">
        <v>115</v>
      </c>
      <c r="C97" s="51"/>
      <c r="D97" s="147"/>
      <c r="E97" s="73" t="s">
        <v>415</v>
      </c>
      <c r="F97" s="65" t="s">
        <v>126</v>
      </c>
      <c r="G97" s="145"/>
      <c r="H97" s="31"/>
      <c r="I97" s="31"/>
      <c r="J97" s="31"/>
      <c r="K97" s="29"/>
      <c r="L97" s="29"/>
      <c r="M97" s="29"/>
      <c r="N97" s="32"/>
      <c r="O97" s="32"/>
      <c r="P97" s="32"/>
      <c r="Q97" s="31"/>
      <c r="R97" s="31"/>
      <c r="S97" s="31"/>
      <c r="T97" s="32"/>
      <c r="U97" s="32"/>
      <c r="V97" s="32"/>
      <c r="W97" s="32"/>
      <c r="X97" s="32"/>
      <c r="Y97" s="12"/>
      <c r="Z97" s="13"/>
      <c r="AA97" s="13"/>
      <c r="AB97" s="13"/>
      <c r="AC97" s="47">
        <v>3</v>
      </c>
      <c r="AD97" s="47">
        <v>3</v>
      </c>
      <c r="AE97" s="47">
        <v>0</v>
      </c>
      <c r="AF97" s="31"/>
      <c r="AG97" s="13" t="s">
        <v>105</v>
      </c>
    </row>
    <row r="98" spans="1:33" ht="16.5" customHeight="1" x14ac:dyDescent="0.25">
      <c r="A98" s="16">
        <v>92</v>
      </c>
      <c r="B98" s="51" t="s">
        <v>54</v>
      </c>
      <c r="C98" s="51"/>
      <c r="D98" s="151"/>
      <c r="E98" s="73" t="s">
        <v>415</v>
      </c>
      <c r="F98" s="65" t="s">
        <v>126</v>
      </c>
      <c r="G98" s="145"/>
      <c r="H98" s="13"/>
      <c r="I98" s="13"/>
      <c r="J98" s="13"/>
      <c r="K98" s="8"/>
      <c r="L98" s="8"/>
      <c r="M98" s="8"/>
      <c r="N98" s="12"/>
      <c r="O98" s="12"/>
      <c r="P98" s="12"/>
      <c r="Q98" s="13"/>
      <c r="R98" s="13"/>
      <c r="S98" s="13"/>
      <c r="T98" s="13"/>
      <c r="U98" s="13"/>
      <c r="V98" s="13"/>
      <c r="W98" s="12"/>
      <c r="X98" s="12"/>
      <c r="Y98" s="12"/>
      <c r="Z98" s="13"/>
      <c r="AA98" s="13"/>
      <c r="AB98" s="13"/>
      <c r="AC98" s="47">
        <v>3</v>
      </c>
      <c r="AD98" s="47">
        <v>3</v>
      </c>
      <c r="AE98" s="47">
        <v>0</v>
      </c>
      <c r="AF98" s="13"/>
      <c r="AG98" s="13"/>
    </row>
    <row r="99" spans="1:33" s="28" customFormat="1" ht="16.5" customHeight="1" x14ac:dyDescent="0.25">
      <c r="A99" s="16">
        <v>93</v>
      </c>
      <c r="B99" s="51" t="s">
        <v>103</v>
      </c>
      <c r="C99" s="51"/>
      <c r="D99" s="151"/>
      <c r="E99" s="73" t="s">
        <v>415</v>
      </c>
      <c r="F99" s="65" t="s">
        <v>126</v>
      </c>
      <c r="G99" s="145"/>
      <c r="H99" s="31"/>
      <c r="I99" s="31"/>
      <c r="J99" s="31"/>
      <c r="K99" s="31"/>
      <c r="L99" s="31"/>
      <c r="M99" s="31"/>
      <c r="N99" s="31"/>
      <c r="O99" s="31"/>
      <c r="P99" s="31"/>
      <c r="Q99" s="32"/>
      <c r="R99" s="32"/>
      <c r="S99" s="32"/>
      <c r="T99" s="31"/>
      <c r="U99" s="31"/>
      <c r="V99" s="31"/>
      <c r="W99" s="32"/>
      <c r="X99" s="32"/>
      <c r="Y99" s="12"/>
      <c r="Z99" s="13"/>
      <c r="AA99" s="13"/>
      <c r="AB99" s="13"/>
      <c r="AC99" s="47">
        <v>3</v>
      </c>
      <c r="AD99" s="47">
        <v>3</v>
      </c>
      <c r="AE99" s="47">
        <v>0</v>
      </c>
      <c r="AF99" s="31"/>
      <c r="AG99" s="31"/>
    </row>
    <row r="100" spans="1:33" ht="16.5" customHeight="1" x14ac:dyDescent="0.25">
      <c r="A100" s="16">
        <v>94</v>
      </c>
      <c r="B100" s="51" t="s">
        <v>55</v>
      </c>
      <c r="C100" s="51"/>
      <c r="D100" s="147"/>
      <c r="E100" s="73" t="s">
        <v>415</v>
      </c>
      <c r="F100" s="65" t="s">
        <v>126</v>
      </c>
      <c r="G100" s="145"/>
      <c r="H100" s="13"/>
      <c r="I100" s="13"/>
      <c r="J100" s="13"/>
      <c r="K100" s="13"/>
      <c r="L100" s="13"/>
      <c r="M100" s="13"/>
      <c r="N100" s="13"/>
      <c r="O100" s="13"/>
      <c r="P100" s="13"/>
      <c r="Q100" s="12"/>
      <c r="R100" s="12"/>
      <c r="S100" s="12"/>
      <c r="T100" s="13"/>
      <c r="U100" s="13"/>
      <c r="V100" s="13"/>
      <c r="W100" s="12"/>
      <c r="X100" s="12"/>
      <c r="Y100" s="12"/>
      <c r="Z100" s="13"/>
      <c r="AA100" s="13"/>
      <c r="AB100" s="13"/>
      <c r="AC100" s="47">
        <v>3</v>
      </c>
      <c r="AD100" s="47">
        <v>3</v>
      </c>
      <c r="AE100" s="47">
        <v>0</v>
      </c>
      <c r="AF100" s="13"/>
      <c r="AG100" s="13"/>
    </row>
    <row r="101" spans="1:33" ht="16.5" customHeight="1" x14ac:dyDescent="0.25">
      <c r="A101" s="16">
        <v>95</v>
      </c>
      <c r="B101" s="51" t="s">
        <v>56</v>
      </c>
      <c r="C101" s="51"/>
      <c r="D101" s="147"/>
      <c r="E101" s="73" t="s">
        <v>415</v>
      </c>
      <c r="F101" s="65" t="s">
        <v>126</v>
      </c>
      <c r="G101" s="145"/>
      <c r="H101" s="13"/>
      <c r="I101" s="13"/>
      <c r="J101" s="13"/>
      <c r="K101" s="13"/>
      <c r="L101" s="13"/>
      <c r="M101" s="13"/>
      <c r="N101" s="13"/>
      <c r="O101" s="13"/>
      <c r="P101" s="13"/>
      <c r="Q101" s="12"/>
      <c r="R101" s="12"/>
      <c r="S101" s="12"/>
      <c r="T101" s="13"/>
      <c r="U101" s="13"/>
      <c r="V101" s="13"/>
      <c r="W101" s="12"/>
      <c r="X101" s="12"/>
      <c r="Y101" s="12"/>
      <c r="Z101" s="13"/>
      <c r="AA101" s="13"/>
      <c r="AB101" s="13"/>
      <c r="AC101" s="47">
        <v>3</v>
      </c>
      <c r="AD101" s="47">
        <v>3</v>
      </c>
      <c r="AE101" s="47">
        <v>0</v>
      </c>
      <c r="AF101" s="13"/>
      <c r="AG101" s="13"/>
    </row>
    <row r="102" spans="1:33" ht="16.5" customHeight="1" x14ac:dyDescent="0.25">
      <c r="A102" s="16">
        <v>96</v>
      </c>
      <c r="B102" s="51" t="s">
        <v>57</v>
      </c>
      <c r="C102" s="51"/>
      <c r="D102" s="147"/>
      <c r="E102" s="73" t="s">
        <v>415</v>
      </c>
      <c r="F102" s="65" t="s">
        <v>126</v>
      </c>
      <c r="G102" s="145"/>
      <c r="H102" s="13"/>
      <c r="I102" s="13"/>
      <c r="J102" s="13"/>
      <c r="K102" s="13"/>
      <c r="L102" s="13"/>
      <c r="M102" s="13"/>
      <c r="N102" s="13"/>
      <c r="O102" s="13"/>
      <c r="P102" s="13"/>
      <c r="Q102" s="12"/>
      <c r="R102" s="12"/>
      <c r="S102" s="12"/>
      <c r="T102" s="13"/>
      <c r="U102" s="13"/>
      <c r="V102" s="13"/>
      <c r="W102" s="12"/>
      <c r="X102" s="12"/>
      <c r="Y102" s="12"/>
      <c r="Z102" s="13"/>
      <c r="AA102" s="13"/>
      <c r="AB102" s="13"/>
      <c r="AC102" s="47">
        <v>3</v>
      </c>
      <c r="AD102" s="47">
        <v>3</v>
      </c>
      <c r="AE102" s="47">
        <v>0</v>
      </c>
      <c r="AF102" s="13"/>
      <c r="AG102" s="13"/>
    </row>
    <row r="103" spans="1:33" ht="16.5" customHeight="1" x14ac:dyDescent="0.25">
      <c r="A103" s="16">
        <v>97</v>
      </c>
      <c r="B103" s="51" t="s">
        <v>58</v>
      </c>
      <c r="C103" s="51"/>
      <c r="D103" s="151"/>
      <c r="E103" s="73" t="s">
        <v>415</v>
      </c>
      <c r="F103" s="65" t="s">
        <v>126</v>
      </c>
      <c r="G103" s="145"/>
      <c r="H103" s="13"/>
      <c r="I103" s="13"/>
      <c r="J103" s="13"/>
      <c r="K103" s="13"/>
      <c r="L103" s="13"/>
      <c r="M103" s="13"/>
      <c r="N103" s="13"/>
      <c r="O103" s="13"/>
      <c r="P103" s="13"/>
      <c r="Q103" s="12"/>
      <c r="R103" s="12"/>
      <c r="S103" s="12"/>
      <c r="T103" s="13"/>
      <c r="U103" s="13"/>
      <c r="V103" s="13"/>
      <c r="W103" s="12"/>
      <c r="X103" s="12"/>
      <c r="Y103" s="12"/>
      <c r="Z103" s="13"/>
      <c r="AA103" s="13"/>
      <c r="AB103" s="13"/>
      <c r="AC103" s="47">
        <v>3</v>
      </c>
      <c r="AD103" s="47">
        <v>3</v>
      </c>
      <c r="AE103" s="47">
        <v>0</v>
      </c>
      <c r="AF103" s="13"/>
      <c r="AG103" s="13"/>
    </row>
    <row r="104" spans="1:33" ht="16.5" customHeight="1" x14ac:dyDescent="0.25">
      <c r="A104" s="16">
        <v>98</v>
      </c>
      <c r="B104" s="51" t="s">
        <v>59</v>
      </c>
      <c r="C104" s="51"/>
      <c r="D104" s="147"/>
      <c r="E104" s="73" t="s">
        <v>415</v>
      </c>
      <c r="F104" s="65" t="s">
        <v>126</v>
      </c>
      <c r="G104" s="145"/>
      <c r="H104" s="13"/>
      <c r="I104" s="13"/>
      <c r="J104" s="13"/>
      <c r="K104" s="13"/>
      <c r="L104" s="13"/>
      <c r="M104" s="13"/>
      <c r="N104" s="13"/>
      <c r="O104" s="13"/>
      <c r="P104" s="13"/>
      <c r="Q104" s="12"/>
      <c r="R104" s="12"/>
      <c r="S104" s="12"/>
      <c r="T104" s="13"/>
      <c r="U104" s="13"/>
      <c r="V104" s="13"/>
      <c r="W104" s="12"/>
      <c r="X104" s="12"/>
      <c r="Y104" s="12"/>
      <c r="Z104" s="13"/>
      <c r="AA104" s="13"/>
      <c r="AB104" s="13"/>
      <c r="AC104" s="47">
        <v>3</v>
      </c>
      <c r="AD104" s="47">
        <v>3</v>
      </c>
      <c r="AE104" s="47">
        <v>0</v>
      </c>
      <c r="AF104" s="13"/>
      <c r="AG104" s="13"/>
    </row>
    <row r="105" spans="1:33" ht="16.5" customHeight="1" x14ac:dyDescent="0.25">
      <c r="A105" s="16">
        <v>99</v>
      </c>
      <c r="B105" s="131" t="s">
        <v>60</v>
      </c>
      <c r="C105" s="131"/>
      <c r="D105" s="147"/>
      <c r="E105" s="73" t="s">
        <v>415</v>
      </c>
      <c r="F105" s="65" t="s">
        <v>126</v>
      </c>
      <c r="G105" s="145"/>
      <c r="H105" s="13"/>
      <c r="I105" s="13"/>
      <c r="J105" s="13"/>
      <c r="K105" s="13"/>
      <c r="L105" s="13"/>
      <c r="M105" s="13"/>
      <c r="N105" s="13"/>
      <c r="O105" s="13"/>
      <c r="P105" s="13"/>
      <c r="Q105" s="12"/>
      <c r="R105" s="12"/>
      <c r="S105" s="12"/>
      <c r="T105" s="13"/>
      <c r="U105" s="13"/>
      <c r="V105" s="13"/>
      <c r="W105" s="12"/>
      <c r="X105" s="12"/>
      <c r="Y105" s="12"/>
      <c r="Z105" s="13"/>
      <c r="AA105" s="13"/>
      <c r="AB105" s="13"/>
      <c r="AC105" s="47">
        <v>3</v>
      </c>
      <c r="AD105" s="47">
        <v>3</v>
      </c>
      <c r="AE105" s="47">
        <v>0</v>
      </c>
      <c r="AF105" s="13"/>
      <c r="AG105" s="13"/>
    </row>
    <row r="106" spans="1:33" ht="16.5" customHeight="1" x14ac:dyDescent="0.25">
      <c r="A106" s="16">
        <v>100</v>
      </c>
      <c r="B106" s="131" t="s">
        <v>93</v>
      </c>
      <c r="C106" s="131"/>
      <c r="D106" s="147"/>
      <c r="E106" s="73" t="s">
        <v>415</v>
      </c>
      <c r="F106" s="65" t="s">
        <v>126</v>
      </c>
      <c r="G106" s="145"/>
      <c r="H106" s="13"/>
      <c r="I106" s="13"/>
      <c r="J106" s="13"/>
      <c r="K106" s="13"/>
      <c r="L106" s="13"/>
      <c r="M106" s="13"/>
      <c r="N106" s="13"/>
      <c r="O106" s="13"/>
      <c r="P106" s="13"/>
      <c r="Q106" s="12"/>
      <c r="R106" s="12"/>
      <c r="S106" s="12"/>
      <c r="T106" s="13"/>
      <c r="U106" s="13"/>
      <c r="V106" s="13"/>
      <c r="W106" s="12"/>
      <c r="X106" s="12"/>
      <c r="Y106" s="12"/>
      <c r="Z106" s="13"/>
      <c r="AA106" s="13"/>
      <c r="AB106" s="13"/>
      <c r="AC106" s="47">
        <v>3</v>
      </c>
      <c r="AD106" s="47">
        <v>3</v>
      </c>
      <c r="AE106" s="47">
        <v>0</v>
      </c>
      <c r="AF106" s="13"/>
      <c r="AG106" s="13"/>
    </row>
    <row r="107" spans="1:33" ht="16.5" customHeight="1" x14ac:dyDescent="0.25">
      <c r="A107" s="16">
        <v>101</v>
      </c>
      <c r="B107" s="131" t="s">
        <v>94</v>
      </c>
      <c r="C107" s="131"/>
      <c r="D107" s="147"/>
      <c r="E107" s="73" t="s">
        <v>415</v>
      </c>
      <c r="F107" s="65" t="s">
        <v>126</v>
      </c>
      <c r="G107" s="145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2"/>
      <c r="X107" s="12"/>
      <c r="Y107" s="12"/>
      <c r="Z107" s="13"/>
      <c r="AA107" s="13"/>
      <c r="AB107" s="13"/>
      <c r="AC107" s="47">
        <v>3</v>
      </c>
      <c r="AD107" s="47">
        <v>3</v>
      </c>
      <c r="AE107" s="47">
        <v>0</v>
      </c>
      <c r="AF107" s="13"/>
      <c r="AG107" s="13"/>
    </row>
    <row r="108" spans="1:33" ht="16.5" customHeight="1" x14ac:dyDescent="0.25">
      <c r="A108" s="16">
        <v>102</v>
      </c>
      <c r="B108" s="131" t="s">
        <v>95</v>
      </c>
      <c r="C108" s="131"/>
      <c r="D108" s="147"/>
      <c r="E108" s="73" t="s">
        <v>415</v>
      </c>
      <c r="F108" s="65" t="s">
        <v>126</v>
      </c>
      <c r="G108" s="145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2"/>
      <c r="X108" s="12"/>
      <c r="Y108" s="12"/>
      <c r="Z108" s="13"/>
      <c r="AA108" s="13"/>
      <c r="AB108" s="13"/>
      <c r="AC108" s="47">
        <v>3</v>
      </c>
      <c r="AD108" s="47">
        <v>3</v>
      </c>
      <c r="AE108" s="47">
        <v>0</v>
      </c>
      <c r="AF108" s="13"/>
      <c r="AG108" s="13"/>
    </row>
    <row r="109" spans="1:33" ht="16.5" customHeight="1" x14ac:dyDescent="0.25">
      <c r="A109" s="16">
        <v>103</v>
      </c>
      <c r="B109" s="131" t="s">
        <v>96</v>
      </c>
      <c r="C109" s="131"/>
      <c r="D109" s="147"/>
      <c r="E109" s="73" t="s">
        <v>415</v>
      </c>
      <c r="F109" s="65" t="s">
        <v>126</v>
      </c>
      <c r="G109" s="145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2"/>
      <c r="X109" s="12"/>
      <c r="Y109" s="12"/>
      <c r="Z109" s="13"/>
      <c r="AA109" s="13"/>
      <c r="AB109" s="13"/>
      <c r="AC109" s="47">
        <v>3</v>
      </c>
      <c r="AD109" s="47">
        <v>3</v>
      </c>
      <c r="AE109" s="47">
        <v>0</v>
      </c>
      <c r="AF109" s="13"/>
      <c r="AG109" s="13"/>
    </row>
    <row r="110" spans="1:33" ht="16.5" customHeight="1" x14ac:dyDescent="0.25">
      <c r="A110" s="16">
        <v>104</v>
      </c>
      <c r="B110" s="131" t="s">
        <v>61</v>
      </c>
      <c r="C110" s="131"/>
      <c r="D110" s="147"/>
      <c r="E110" s="73" t="s">
        <v>415</v>
      </c>
      <c r="F110" s="65" t="s">
        <v>126</v>
      </c>
      <c r="G110" s="145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2"/>
      <c r="X110" s="12"/>
      <c r="Y110" s="12"/>
      <c r="Z110" s="13"/>
      <c r="AA110" s="13"/>
      <c r="AB110" s="13"/>
      <c r="AC110" s="47">
        <v>3</v>
      </c>
      <c r="AD110" s="47">
        <v>3</v>
      </c>
      <c r="AE110" s="47">
        <v>0</v>
      </c>
      <c r="AF110" s="13"/>
      <c r="AG110" s="13"/>
    </row>
    <row r="111" spans="1:33" ht="16.5" customHeight="1" x14ac:dyDescent="0.25">
      <c r="A111" s="16">
        <v>105</v>
      </c>
      <c r="B111" s="131" t="s">
        <v>97</v>
      </c>
      <c r="C111" s="131"/>
      <c r="D111" s="147"/>
      <c r="E111" s="73" t="s">
        <v>415</v>
      </c>
      <c r="F111" s="65" t="s">
        <v>126</v>
      </c>
      <c r="G111" s="145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2"/>
      <c r="X111" s="12"/>
      <c r="Y111" s="12"/>
      <c r="Z111" s="13"/>
      <c r="AA111" s="13"/>
      <c r="AB111" s="13"/>
      <c r="AC111" s="47">
        <v>3</v>
      </c>
      <c r="AD111" s="47">
        <v>3</v>
      </c>
      <c r="AE111" s="47">
        <v>0</v>
      </c>
      <c r="AF111" s="13"/>
      <c r="AG111" s="13"/>
    </row>
    <row r="112" spans="1:33" ht="16.5" customHeight="1" x14ac:dyDescent="0.25">
      <c r="A112" s="16">
        <v>106</v>
      </c>
      <c r="B112" s="131" t="s">
        <v>98</v>
      </c>
      <c r="C112" s="131"/>
      <c r="D112" s="147"/>
      <c r="E112" s="73" t="s">
        <v>415</v>
      </c>
      <c r="F112" s="65" t="s">
        <v>126</v>
      </c>
      <c r="G112" s="145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2"/>
      <c r="X112" s="12"/>
      <c r="Y112" s="12"/>
      <c r="Z112" s="13"/>
      <c r="AA112" s="13"/>
      <c r="AB112" s="13"/>
      <c r="AC112" s="5">
        <v>3</v>
      </c>
      <c r="AD112" s="5">
        <v>3</v>
      </c>
      <c r="AE112" s="5">
        <v>0</v>
      </c>
      <c r="AF112" s="13"/>
      <c r="AG112" s="13"/>
    </row>
  </sheetData>
  <autoFilter ref="A6:AG112">
    <filterColumn colId="0" showButton="0"/>
  </autoFilter>
  <mergeCells count="45">
    <mergeCell ref="A1:AG1"/>
    <mergeCell ref="C2:C6"/>
    <mergeCell ref="AA5:AB5"/>
    <mergeCell ref="AD5:AE5"/>
    <mergeCell ref="AA4:AB4"/>
    <mergeCell ref="AC4:AC6"/>
    <mergeCell ref="AD4:AE4"/>
    <mergeCell ref="I5:J5"/>
    <mergeCell ref="L5:M5"/>
    <mergeCell ref="O5:P5"/>
    <mergeCell ref="R5:S5"/>
    <mergeCell ref="U5:V5"/>
    <mergeCell ref="X5:Y5"/>
    <mergeCell ref="R4:S4"/>
    <mergeCell ref="T4:T6"/>
    <mergeCell ref="U4:V4"/>
    <mergeCell ref="W2:AE2"/>
    <mergeCell ref="AF2:AF6"/>
    <mergeCell ref="AG2:AG6"/>
    <mergeCell ref="H3:J3"/>
    <mergeCell ref="K3:M3"/>
    <mergeCell ref="N3:P3"/>
    <mergeCell ref="Q3:S3"/>
    <mergeCell ref="T3:V3"/>
    <mergeCell ref="W3:Y3"/>
    <mergeCell ref="Z3:AB3"/>
    <mergeCell ref="W4:W6"/>
    <mergeCell ref="X4:Y4"/>
    <mergeCell ref="Z4:Z6"/>
    <mergeCell ref="AC3:AE3"/>
    <mergeCell ref="H4:H6"/>
    <mergeCell ref="I4:J4"/>
    <mergeCell ref="G2:G6"/>
    <mergeCell ref="H2:M2"/>
    <mergeCell ref="N2:V2"/>
    <mergeCell ref="A2:A6"/>
    <mergeCell ref="B2:B6"/>
    <mergeCell ref="D2:D6"/>
    <mergeCell ref="E2:E6"/>
    <mergeCell ref="F2:F6"/>
    <mergeCell ref="K4:K6"/>
    <mergeCell ref="L4:M4"/>
    <mergeCell ref="N4:N6"/>
    <mergeCell ref="O4:P4"/>
    <mergeCell ref="Q4:Q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7" orientation="portrait" r:id="rId1"/>
  <headerFooter>
    <oddFooter>&amp;C&amp;"+,굵게"&amp;11&amp;K0000FF&amp;P / &amp;N&amp;R&amp;"+,굵게"&amp;11&amp;K0000FF회계세무정보학부 교육과정표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G5" sqref="G5"/>
    </sheetView>
  </sheetViews>
  <sheetFormatPr defaultColWidth="9.140625" defaultRowHeight="13.5" x14ac:dyDescent="0.2"/>
  <cols>
    <col min="1" max="1" width="25" style="153" bestFit="1" customWidth="1"/>
    <col min="2" max="2" width="13.140625" style="153" bestFit="1" customWidth="1"/>
    <col min="3" max="3" width="93.28515625" style="153" customWidth="1"/>
    <col min="4" max="16384" width="9.140625" style="153"/>
  </cols>
  <sheetData>
    <row r="1" spans="1:3" s="157" customFormat="1" ht="39" customHeight="1" thickBot="1" x14ac:dyDescent="0.25">
      <c r="A1" s="158" t="s">
        <v>442</v>
      </c>
      <c r="B1" s="158" t="s">
        <v>443</v>
      </c>
      <c r="C1" s="158" t="s">
        <v>444</v>
      </c>
    </row>
    <row r="2" spans="1:3" ht="63.75" customHeight="1" x14ac:dyDescent="0.2">
      <c r="A2" s="262" t="s">
        <v>441</v>
      </c>
      <c r="B2" s="159" t="s">
        <v>419</v>
      </c>
      <c r="C2" s="160" t="s">
        <v>431</v>
      </c>
    </row>
    <row r="3" spans="1:3" ht="80.25" customHeight="1" x14ac:dyDescent="0.2">
      <c r="A3" s="263"/>
      <c r="B3" s="156" t="s">
        <v>420</v>
      </c>
      <c r="C3" s="161" t="s">
        <v>428</v>
      </c>
    </row>
    <row r="4" spans="1:3" ht="63.75" customHeight="1" x14ac:dyDescent="0.2">
      <c r="A4" s="263"/>
      <c r="B4" s="155" t="s">
        <v>426</v>
      </c>
      <c r="C4" s="161" t="s">
        <v>429</v>
      </c>
    </row>
    <row r="5" spans="1:3" ht="36.75" customHeight="1" x14ac:dyDescent="0.2">
      <c r="A5" s="263" t="s">
        <v>421</v>
      </c>
      <c r="B5" s="155" t="s">
        <v>427</v>
      </c>
      <c r="C5" s="162" t="s">
        <v>422</v>
      </c>
    </row>
    <row r="6" spans="1:3" ht="52.5" customHeight="1" x14ac:dyDescent="0.2">
      <c r="A6" s="263"/>
      <c r="B6" s="154" t="s">
        <v>423</v>
      </c>
      <c r="C6" s="162" t="s">
        <v>424</v>
      </c>
    </row>
    <row r="7" spans="1:3" ht="55.5" customHeight="1" thickBot="1" x14ac:dyDescent="0.25">
      <c r="A7" s="264"/>
      <c r="B7" s="163" t="s">
        <v>425</v>
      </c>
      <c r="C7" s="164" t="s">
        <v>430</v>
      </c>
    </row>
    <row r="8" spans="1:3" ht="51.75" customHeight="1" x14ac:dyDescent="0.2">
      <c r="A8" s="165" t="s">
        <v>432</v>
      </c>
      <c r="B8" s="159" t="s">
        <v>433</v>
      </c>
      <c r="C8" s="160" t="s">
        <v>434</v>
      </c>
    </row>
    <row r="9" spans="1:3" ht="63.75" customHeight="1" x14ac:dyDescent="0.2">
      <c r="A9" s="263" t="s">
        <v>439</v>
      </c>
      <c r="B9" s="154" t="s">
        <v>437</v>
      </c>
      <c r="C9" s="161" t="s">
        <v>435</v>
      </c>
    </row>
    <row r="10" spans="1:3" ht="63.75" customHeight="1" thickBot="1" x14ac:dyDescent="0.25">
      <c r="A10" s="264"/>
      <c r="B10" s="163" t="s">
        <v>438</v>
      </c>
      <c r="C10" s="164" t="s">
        <v>440</v>
      </c>
    </row>
  </sheetData>
  <mergeCells count="3">
    <mergeCell ref="A2:A4"/>
    <mergeCell ref="A5:A7"/>
    <mergeCell ref="A9:A1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17" sqref="I17"/>
    </sheetView>
  </sheetViews>
  <sheetFormatPr defaultColWidth="9.140625" defaultRowHeight="13.5" x14ac:dyDescent="0.25"/>
  <cols>
    <col min="1" max="1" width="25" style="168" bestFit="1" customWidth="1"/>
    <col min="2" max="2" width="13.140625" style="167" bestFit="1" customWidth="1"/>
    <col min="3" max="3" width="93.28515625" style="1" customWidth="1"/>
    <col min="4" max="16384" width="9.140625" style="1"/>
  </cols>
  <sheetData>
    <row r="1" spans="1:3" ht="39" customHeight="1" x14ac:dyDescent="0.25">
      <c r="A1" s="173" t="s">
        <v>442</v>
      </c>
      <c r="B1" s="173" t="s">
        <v>443</v>
      </c>
      <c r="C1" s="173" t="s">
        <v>444</v>
      </c>
    </row>
    <row r="2" spans="1:3" s="168" customFormat="1" ht="30" customHeight="1" x14ac:dyDescent="0.2">
      <c r="A2" s="265" t="s">
        <v>441</v>
      </c>
      <c r="B2" s="169" t="s">
        <v>419</v>
      </c>
      <c r="C2" s="170" t="s">
        <v>448</v>
      </c>
    </row>
    <row r="3" spans="1:3" s="168" customFormat="1" ht="45" customHeight="1" x14ac:dyDescent="0.2">
      <c r="A3" s="267"/>
      <c r="B3" s="171" t="s">
        <v>449</v>
      </c>
      <c r="C3" s="170" t="s">
        <v>458</v>
      </c>
    </row>
    <row r="4" spans="1:3" s="168" customFormat="1" ht="30" customHeight="1" x14ac:dyDescent="0.2">
      <c r="A4" s="267"/>
      <c r="B4" s="169" t="s">
        <v>445</v>
      </c>
      <c r="C4" s="170" t="s">
        <v>489</v>
      </c>
    </row>
    <row r="5" spans="1:3" s="168" customFormat="1" ht="30" customHeight="1" x14ac:dyDescent="0.2">
      <c r="A5" s="266"/>
      <c r="B5" s="171" t="s">
        <v>450</v>
      </c>
      <c r="C5" s="170" t="s">
        <v>451</v>
      </c>
    </row>
    <row r="6" spans="1:3" s="168" customFormat="1" ht="30" customHeight="1" x14ac:dyDescent="0.2">
      <c r="A6" s="268" t="s">
        <v>452</v>
      </c>
      <c r="B6" s="169" t="s">
        <v>427</v>
      </c>
      <c r="C6" s="170" t="s">
        <v>453</v>
      </c>
    </row>
    <row r="7" spans="1:3" s="168" customFormat="1" ht="30" customHeight="1" x14ac:dyDescent="0.2">
      <c r="A7" s="269"/>
      <c r="B7" s="169" t="s">
        <v>446</v>
      </c>
      <c r="C7" s="170" t="s">
        <v>454</v>
      </c>
    </row>
    <row r="8" spans="1:3" s="168" customFormat="1" ht="30" customHeight="1" x14ac:dyDescent="0.2">
      <c r="A8" s="269"/>
      <c r="B8" s="169" t="s">
        <v>423</v>
      </c>
      <c r="C8" s="170" t="s">
        <v>455</v>
      </c>
    </row>
    <row r="9" spans="1:3" s="168" customFormat="1" ht="30" customHeight="1" x14ac:dyDescent="0.2">
      <c r="A9" s="270"/>
      <c r="B9" s="169" t="s">
        <v>425</v>
      </c>
      <c r="C9" s="170" t="s">
        <v>456</v>
      </c>
    </row>
    <row r="10" spans="1:3" s="168" customFormat="1" ht="45" customHeight="1" x14ac:dyDescent="0.2">
      <c r="A10" s="265" t="s">
        <v>432</v>
      </c>
      <c r="B10" s="169" t="s">
        <v>433</v>
      </c>
      <c r="C10" s="174" t="s">
        <v>460</v>
      </c>
    </row>
    <row r="11" spans="1:3" s="168" customFormat="1" ht="30" customHeight="1" x14ac:dyDescent="0.2">
      <c r="A11" s="266"/>
      <c r="B11" s="169" t="s">
        <v>447</v>
      </c>
      <c r="C11" s="174" t="s">
        <v>459</v>
      </c>
    </row>
    <row r="12" spans="1:3" s="168" customFormat="1" ht="30" customHeight="1" x14ac:dyDescent="0.2">
      <c r="A12" s="265" t="s">
        <v>461</v>
      </c>
      <c r="B12" s="166" t="s">
        <v>462</v>
      </c>
      <c r="C12" s="176" t="s">
        <v>463</v>
      </c>
    </row>
    <row r="13" spans="1:3" s="168" customFormat="1" ht="30" customHeight="1" x14ac:dyDescent="0.2">
      <c r="A13" s="266"/>
      <c r="B13" s="169" t="s">
        <v>464</v>
      </c>
      <c r="C13" s="174" t="s">
        <v>465</v>
      </c>
    </row>
    <row r="14" spans="1:3" s="168" customFormat="1" ht="30" customHeight="1" x14ac:dyDescent="0.2">
      <c r="A14" s="265" t="s">
        <v>466</v>
      </c>
      <c r="B14" s="169" t="s">
        <v>467</v>
      </c>
      <c r="C14" s="176" t="s">
        <v>468</v>
      </c>
    </row>
    <row r="15" spans="1:3" s="168" customFormat="1" ht="30" customHeight="1" x14ac:dyDescent="0.2">
      <c r="A15" s="267"/>
      <c r="B15" s="169" t="s">
        <v>469</v>
      </c>
      <c r="C15" s="174" t="s">
        <v>470</v>
      </c>
    </row>
    <row r="16" spans="1:3" s="168" customFormat="1" ht="30" customHeight="1" x14ac:dyDescent="0.2">
      <c r="A16" s="266"/>
      <c r="B16" s="171" t="s">
        <v>471</v>
      </c>
      <c r="C16" s="174" t="s">
        <v>472</v>
      </c>
    </row>
    <row r="17" spans="1:3" s="168" customFormat="1" ht="30" customHeight="1" x14ac:dyDescent="0.2">
      <c r="A17" s="265" t="s">
        <v>473</v>
      </c>
      <c r="B17" s="169" t="s">
        <v>474</v>
      </c>
      <c r="C17" s="174" t="s">
        <v>475</v>
      </c>
    </row>
    <row r="18" spans="1:3" s="168" customFormat="1" ht="30" customHeight="1" x14ac:dyDescent="0.2">
      <c r="A18" s="266"/>
      <c r="B18" s="171" t="s">
        <v>487</v>
      </c>
      <c r="C18" s="174" t="s">
        <v>476</v>
      </c>
    </row>
    <row r="19" spans="1:3" s="168" customFormat="1" ht="30" customHeight="1" x14ac:dyDescent="0.2">
      <c r="A19" s="169" t="s">
        <v>439</v>
      </c>
      <c r="B19" s="172" t="s">
        <v>436</v>
      </c>
      <c r="C19" s="170" t="s">
        <v>457</v>
      </c>
    </row>
    <row r="20" spans="1:3" s="168" customFormat="1" ht="30" customHeight="1" x14ac:dyDescent="0.2">
      <c r="A20" s="169" t="s">
        <v>488</v>
      </c>
      <c r="B20" s="169" t="s">
        <v>477</v>
      </c>
      <c r="C20" s="174" t="s">
        <v>478</v>
      </c>
    </row>
    <row r="21" spans="1:3" s="168" customFormat="1" ht="30" customHeight="1" x14ac:dyDescent="0.2">
      <c r="A21" s="265" t="s">
        <v>479</v>
      </c>
      <c r="B21" s="169" t="s">
        <v>480</v>
      </c>
      <c r="C21" s="174" t="s">
        <v>481</v>
      </c>
    </row>
    <row r="22" spans="1:3" s="168" customFormat="1" ht="30" customHeight="1" x14ac:dyDescent="0.2">
      <c r="A22" s="266"/>
      <c r="B22" s="169" t="s">
        <v>482</v>
      </c>
      <c r="C22" s="174" t="s">
        <v>483</v>
      </c>
    </row>
    <row r="23" spans="1:3" s="168" customFormat="1" ht="30" customHeight="1" x14ac:dyDescent="0.2">
      <c r="A23" s="175" t="s">
        <v>484</v>
      </c>
      <c r="B23" s="169" t="s">
        <v>485</v>
      </c>
      <c r="C23" s="174" t="s">
        <v>486</v>
      </c>
    </row>
  </sheetData>
  <mergeCells count="7">
    <mergeCell ref="A21:A22"/>
    <mergeCell ref="A2:A5"/>
    <mergeCell ref="A6:A9"/>
    <mergeCell ref="A10:A11"/>
    <mergeCell ref="A12:A13"/>
    <mergeCell ref="A14:A16"/>
    <mergeCell ref="A17:A1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8"/>
  <sheetViews>
    <sheetView workbookViewId="0">
      <pane xSplit="1" ySplit="6" topLeftCell="B88" activePane="bottomRight" state="frozen"/>
      <selection pane="topRight" activeCell="C1" sqref="C1"/>
      <selection pane="bottomLeft" activeCell="A7" sqref="A7"/>
      <selection pane="bottomRight" activeCell="M55" sqref="M55"/>
    </sheetView>
  </sheetViews>
  <sheetFormatPr defaultColWidth="9.140625" defaultRowHeight="13.5" x14ac:dyDescent="0.25"/>
  <cols>
    <col min="1" max="1" width="3.85546875" style="45" customWidth="1"/>
    <col min="2" max="2" width="19" style="2" customWidth="1"/>
    <col min="3" max="3" width="8.42578125" style="46" bestFit="1" customWidth="1"/>
    <col min="4" max="4" width="5.7109375" style="1" customWidth="1"/>
    <col min="5" max="7" width="3.5703125" style="1" hidden="1" customWidth="1"/>
    <col min="8" max="26" width="6.5703125" style="1" customWidth="1"/>
    <col min="27" max="27" width="14.5703125" style="1" bestFit="1" customWidth="1"/>
    <col min="28" max="16384" width="9.140625" style="1"/>
  </cols>
  <sheetData>
    <row r="1" spans="1:27" ht="32.25" thickBot="1" x14ac:dyDescent="0.3">
      <c r="A1" s="274" t="s">
        <v>62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</row>
    <row r="2" spans="1:27" ht="16.5" customHeight="1" x14ac:dyDescent="0.25">
      <c r="A2" s="258" t="s">
        <v>0</v>
      </c>
      <c r="B2" s="259" t="s">
        <v>1</v>
      </c>
      <c r="C2" s="260" t="s">
        <v>127</v>
      </c>
      <c r="D2" s="258" t="s">
        <v>21</v>
      </c>
      <c r="E2" s="259" t="s">
        <v>2</v>
      </c>
      <c r="F2" s="259"/>
      <c r="G2" s="272"/>
      <c r="H2" s="275" t="s">
        <v>3</v>
      </c>
      <c r="I2" s="276"/>
      <c r="J2" s="276"/>
      <c r="K2" s="276"/>
      <c r="L2" s="276"/>
      <c r="M2" s="277"/>
      <c r="N2" s="275" t="s">
        <v>4</v>
      </c>
      <c r="O2" s="276"/>
      <c r="P2" s="276"/>
      <c r="Q2" s="276"/>
      <c r="R2" s="276"/>
      <c r="S2" s="277"/>
      <c r="T2" s="275" t="s">
        <v>5</v>
      </c>
      <c r="U2" s="276"/>
      <c r="V2" s="276"/>
      <c r="W2" s="276"/>
      <c r="X2" s="276"/>
      <c r="Y2" s="277"/>
      <c r="Z2" s="278" t="s">
        <v>6</v>
      </c>
      <c r="AA2" s="258" t="s">
        <v>25</v>
      </c>
    </row>
    <row r="3" spans="1:27" ht="16.5" customHeight="1" x14ac:dyDescent="0.25">
      <c r="A3" s="258"/>
      <c r="B3" s="259"/>
      <c r="C3" s="260"/>
      <c r="D3" s="258"/>
      <c r="E3" s="259"/>
      <c r="F3" s="259"/>
      <c r="G3" s="272"/>
      <c r="H3" s="273" t="s">
        <v>7</v>
      </c>
      <c r="I3" s="259"/>
      <c r="J3" s="259"/>
      <c r="K3" s="259" t="s">
        <v>8</v>
      </c>
      <c r="L3" s="259"/>
      <c r="M3" s="271"/>
      <c r="N3" s="273" t="s">
        <v>7</v>
      </c>
      <c r="O3" s="259"/>
      <c r="P3" s="259"/>
      <c r="Q3" s="259" t="s">
        <v>8</v>
      </c>
      <c r="R3" s="259"/>
      <c r="S3" s="271"/>
      <c r="T3" s="273" t="s">
        <v>7</v>
      </c>
      <c r="U3" s="259"/>
      <c r="V3" s="259"/>
      <c r="W3" s="259" t="s">
        <v>8</v>
      </c>
      <c r="X3" s="259"/>
      <c r="Y3" s="271"/>
      <c r="Z3" s="278"/>
      <c r="AA3" s="259"/>
    </row>
    <row r="4" spans="1:27" ht="16.5" customHeight="1" x14ac:dyDescent="0.25">
      <c r="A4" s="258"/>
      <c r="B4" s="259"/>
      <c r="C4" s="260"/>
      <c r="D4" s="258"/>
      <c r="E4" s="259" t="s">
        <v>11</v>
      </c>
      <c r="F4" s="259" t="s">
        <v>12</v>
      </c>
      <c r="G4" s="272"/>
      <c r="H4" s="273" t="s">
        <v>11</v>
      </c>
      <c r="I4" s="259" t="s">
        <v>12</v>
      </c>
      <c r="J4" s="259"/>
      <c r="K4" s="259" t="s">
        <v>11</v>
      </c>
      <c r="L4" s="259" t="s">
        <v>12</v>
      </c>
      <c r="M4" s="271"/>
      <c r="N4" s="273" t="s">
        <v>11</v>
      </c>
      <c r="O4" s="259" t="s">
        <v>12</v>
      </c>
      <c r="P4" s="259"/>
      <c r="Q4" s="259" t="s">
        <v>11</v>
      </c>
      <c r="R4" s="259" t="s">
        <v>12</v>
      </c>
      <c r="S4" s="271"/>
      <c r="T4" s="273" t="s">
        <v>11</v>
      </c>
      <c r="U4" s="259" t="s">
        <v>12</v>
      </c>
      <c r="V4" s="259"/>
      <c r="W4" s="259" t="s">
        <v>11</v>
      </c>
      <c r="X4" s="259" t="s">
        <v>12</v>
      </c>
      <c r="Y4" s="271"/>
      <c r="Z4" s="278"/>
      <c r="AA4" s="259"/>
    </row>
    <row r="5" spans="1:27" ht="16.5" customHeight="1" x14ac:dyDescent="0.25">
      <c r="A5" s="258"/>
      <c r="B5" s="259"/>
      <c r="C5" s="260"/>
      <c r="D5" s="258"/>
      <c r="E5" s="259"/>
      <c r="F5" s="259" t="s">
        <v>13</v>
      </c>
      <c r="G5" s="272"/>
      <c r="H5" s="273"/>
      <c r="I5" s="259" t="s">
        <v>13</v>
      </c>
      <c r="J5" s="259"/>
      <c r="K5" s="259"/>
      <c r="L5" s="259" t="s">
        <v>13</v>
      </c>
      <c r="M5" s="271"/>
      <c r="N5" s="273"/>
      <c r="O5" s="259" t="s">
        <v>13</v>
      </c>
      <c r="P5" s="259"/>
      <c r="Q5" s="259"/>
      <c r="R5" s="259" t="s">
        <v>13</v>
      </c>
      <c r="S5" s="271"/>
      <c r="T5" s="273"/>
      <c r="U5" s="259" t="s">
        <v>13</v>
      </c>
      <c r="V5" s="259"/>
      <c r="W5" s="259"/>
      <c r="X5" s="259" t="s">
        <v>13</v>
      </c>
      <c r="Y5" s="271"/>
      <c r="Z5" s="278"/>
      <c r="AA5" s="259"/>
    </row>
    <row r="6" spans="1:27" ht="51.75" customHeight="1" x14ac:dyDescent="0.25">
      <c r="A6" s="258"/>
      <c r="B6" s="259"/>
      <c r="C6" s="260"/>
      <c r="D6" s="258"/>
      <c r="E6" s="259"/>
      <c r="F6" s="78" t="s">
        <v>14</v>
      </c>
      <c r="G6" s="80" t="s">
        <v>15</v>
      </c>
      <c r="H6" s="273"/>
      <c r="I6" s="78" t="s">
        <v>14</v>
      </c>
      <c r="J6" s="78" t="s">
        <v>15</v>
      </c>
      <c r="K6" s="259"/>
      <c r="L6" s="78" t="s">
        <v>14</v>
      </c>
      <c r="M6" s="79" t="s">
        <v>15</v>
      </c>
      <c r="N6" s="273"/>
      <c r="O6" s="78" t="s">
        <v>14</v>
      </c>
      <c r="P6" s="78" t="s">
        <v>15</v>
      </c>
      <c r="Q6" s="259"/>
      <c r="R6" s="78" t="s">
        <v>14</v>
      </c>
      <c r="S6" s="79" t="s">
        <v>15</v>
      </c>
      <c r="T6" s="273"/>
      <c r="U6" s="78" t="s">
        <v>14</v>
      </c>
      <c r="V6" s="78" t="s">
        <v>15</v>
      </c>
      <c r="W6" s="259"/>
      <c r="X6" s="78" t="s">
        <v>14</v>
      </c>
      <c r="Y6" s="79" t="s">
        <v>15</v>
      </c>
      <c r="Z6" s="278"/>
      <c r="AA6" s="259"/>
    </row>
    <row r="7" spans="1:27" ht="20.100000000000001" customHeight="1" x14ac:dyDescent="0.25">
      <c r="A7" s="50" t="s">
        <v>128</v>
      </c>
      <c r="B7" s="64" t="s">
        <v>35</v>
      </c>
      <c r="C7" s="87" t="s">
        <v>125</v>
      </c>
      <c r="D7" s="73" t="s">
        <v>122</v>
      </c>
      <c r="E7" s="48"/>
      <c r="F7" s="48"/>
      <c r="G7" s="53"/>
      <c r="H7" s="66"/>
      <c r="I7" s="49"/>
      <c r="J7" s="49"/>
      <c r="K7" s="49"/>
      <c r="L7" s="49"/>
      <c r="M7" s="94"/>
      <c r="N7" s="68">
        <v>3</v>
      </c>
      <c r="O7" s="67">
        <v>3</v>
      </c>
      <c r="P7" s="67">
        <v>0</v>
      </c>
      <c r="Q7" s="57"/>
      <c r="R7" s="57"/>
      <c r="S7" s="63"/>
      <c r="T7" s="59"/>
      <c r="U7" s="60"/>
      <c r="V7" s="60"/>
      <c r="W7" s="60"/>
      <c r="X7" s="60"/>
      <c r="Y7" s="61"/>
      <c r="Z7" s="69"/>
      <c r="AA7" s="60"/>
    </row>
    <row r="8" spans="1:27" ht="20.100000000000001" customHeight="1" x14ac:dyDescent="0.25">
      <c r="A8" s="50" t="s">
        <v>137</v>
      </c>
      <c r="B8" s="64" t="s">
        <v>71</v>
      </c>
      <c r="C8" s="87" t="s">
        <v>125</v>
      </c>
      <c r="D8" s="73" t="s">
        <v>122</v>
      </c>
      <c r="E8" s="48"/>
      <c r="F8" s="48"/>
      <c r="G8" s="53"/>
      <c r="H8" s="66"/>
      <c r="I8" s="49"/>
      <c r="J8" s="49"/>
      <c r="K8" s="49"/>
      <c r="L8" s="49"/>
      <c r="M8" s="94"/>
      <c r="N8" s="68">
        <v>3</v>
      </c>
      <c r="O8" s="67">
        <v>3</v>
      </c>
      <c r="P8" s="67">
        <v>0</v>
      </c>
      <c r="Q8" s="57"/>
      <c r="R8" s="57"/>
      <c r="S8" s="63"/>
      <c r="T8" s="59"/>
      <c r="U8" s="60"/>
      <c r="V8" s="60"/>
      <c r="W8" s="60"/>
      <c r="X8" s="60"/>
      <c r="Y8" s="61"/>
      <c r="Z8" s="69"/>
      <c r="AA8" s="60"/>
    </row>
    <row r="9" spans="1:27" ht="20.100000000000001" customHeight="1" x14ac:dyDescent="0.25">
      <c r="A9" s="50" t="s">
        <v>227</v>
      </c>
      <c r="B9" s="64" t="s">
        <v>45</v>
      </c>
      <c r="C9" s="65" t="s">
        <v>126</v>
      </c>
      <c r="D9" s="60"/>
      <c r="E9" s="57"/>
      <c r="F9" s="57"/>
      <c r="G9" s="58"/>
      <c r="H9" s="66"/>
      <c r="I9" s="49"/>
      <c r="J9" s="49"/>
      <c r="K9" s="57"/>
      <c r="L9" s="57"/>
      <c r="M9" s="63"/>
      <c r="N9" s="66"/>
      <c r="O9" s="49"/>
      <c r="P9" s="49"/>
      <c r="Q9" s="67">
        <v>3</v>
      </c>
      <c r="R9" s="67">
        <v>3</v>
      </c>
      <c r="S9" s="70">
        <v>0</v>
      </c>
      <c r="T9" s="59"/>
      <c r="U9" s="60"/>
      <c r="V9" s="60"/>
      <c r="W9" s="60"/>
      <c r="X9" s="60"/>
      <c r="Y9" s="61"/>
      <c r="Z9" s="69"/>
      <c r="AA9" s="60"/>
    </row>
    <row r="10" spans="1:27" ht="20.100000000000001" customHeight="1" x14ac:dyDescent="0.25">
      <c r="A10" s="50" t="s">
        <v>228</v>
      </c>
      <c r="B10" s="64" t="s">
        <v>110</v>
      </c>
      <c r="C10" s="65" t="s">
        <v>126</v>
      </c>
      <c r="D10" s="60"/>
      <c r="E10" s="57"/>
      <c r="F10" s="57"/>
      <c r="G10" s="58"/>
      <c r="H10" s="66"/>
      <c r="I10" s="49"/>
      <c r="J10" s="49"/>
      <c r="K10" s="57"/>
      <c r="L10" s="57"/>
      <c r="M10" s="63"/>
      <c r="N10" s="68">
        <v>3</v>
      </c>
      <c r="O10" s="67">
        <v>3</v>
      </c>
      <c r="P10" s="67">
        <v>0</v>
      </c>
      <c r="Q10" s="57"/>
      <c r="R10" s="57"/>
      <c r="S10" s="63"/>
      <c r="T10" s="59"/>
      <c r="U10" s="60"/>
      <c r="V10" s="60"/>
      <c r="W10" s="60"/>
      <c r="X10" s="60"/>
      <c r="Y10" s="61"/>
      <c r="Z10" s="107"/>
      <c r="AA10" s="90"/>
    </row>
    <row r="11" spans="1:27" ht="20.100000000000001" customHeight="1" x14ac:dyDescent="0.25">
      <c r="A11" s="50" t="s">
        <v>138</v>
      </c>
      <c r="B11" s="64" t="s">
        <v>31</v>
      </c>
      <c r="C11" s="87" t="s">
        <v>125</v>
      </c>
      <c r="D11" s="73" t="s">
        <v>122</v>
      </c>
      <c r="E11" s="48"/>
      <c r="F11" s="48"/>
      <c r="G11" s="53"/>
      <c r="H11" s="68">
        <v>6</v>
      </c>
      <c r="I11" s="67">
        <v>6</v>
      </c>
      <c r="J11" s="67">
        <v>0</v>
      </c>
      <c r="K11" s="49"/>
      <c r="L11" s="49"/>
      <c r="M11" s="94"/>
      <c r="N11" s="66"/>
      <c r="O11" s="49"/>
      <c r="P11" s="49"/>
      <c r="Q11" s="57"/>
      <c r="R11" s="57"/>
      <c r="S11" s="63"/>
      <c r="T11" s="59"/>
      <c r="U11" s="60"/>
      <c r="V11" s="60"/>
      <c r="W11" s="60"/>
      <c r="X11" s="60"/>
      <c r="Y11" s="61"/>
      <c r="Z11" s="69"/>
      <c r="AA11" s="60"/>
    </row>
    <row r="12" spans="1:27" s="28" customFormat="1" ht="20.100000000000001" customHeight="1" x14ac:dyDescent="0.25">
      <c r="A12" s="50" t="s">
        <v>139</v>
      </c>
      <c r="B12" s="64" t="s">
        <v>49</v>
      </c>
      <c r="C12" s="65" t="s">
        <v>126</v>
      </c>
      <c r="D12" s="60" t="s">
        <v>120</v>
      </c>
      <c r="E12" s="57"/>
      <c r="F12" s="57"/>
      <c r="G12" s="58"/>
      <c r="H12" s="66"/>
      <c r="I12" s="49"/>
      <c r="J12" s="49"/>
      <c r="K12" s="57"/>
      <c r="L12" s="57"/>
      <c r="M12" s="63"/>
      <c r="N12" s="66"/>
      <c r="O12" s="49"/>
      <c r="P12" s="49"/>
      <c r="Q12" s="67">
        <v>3</v>
      </c>
      <c r="R12" s="67">
        <v>3</v>
      </c>
      <c r="S12" s="70">
        <v>0</v>
      </c>
      <c r="T12" s="68"/>
      <c r="U12" s="67"/>
      <c r="V12" s="67"/>
      <c r="W12" s="60"/>
      <c r="X12" s="60"/>
      <c r="Y12" s="61"/>
      <c r="Z12" s="69"/>
      <c r="AA12" s="60" t="s">
        <v>102</v>
      </c>
    </row>
    <row r="13" spans="1:27" s="28" customFormat="1" ht="20.100000000000001" customHeight="1" x14ac:dyDescent="0.25">
      <c r="A13" s="50" t="s">
        <v>140</v>
      </c>
      <c r="B13" s="64" t="s">
        <v>49</v>
      </c>
      <c r="C13" s="65" t="s">
        <v>126</v>
      </c>
      <c r="D13" s="60" t="s">
        <v>120</v>
      </c>
      <c r="E13" s="57"/>
      <c r="F13" s="57"/>
      <c r="G13" s="58"/>
      <c r="H13" s="66"/>
      <c r="I13" s="49"/>
      <c r="J13" s="49"/>
      <c r="K13" s="57"/>
      <c r="L13" s="57"/>
      <c r="M13" s="63"/>
      <c r="N13" s="66"/>
      <c r="O13" s="49"/>
      <c r="P13" s="49"/>
      <c r="Q13" s="67"/>
      <c r="R13" s="67"/>
      <c r="S13" s="70"/>
      <c r="T13" s="68">
        <v>3</v>
      </c>
      <c r="U13" s="67">
        <v>3</v>
      </c>
      <c r="V13" s="67">
        <v>0</v>
      </c>
      <c r="W13" s="60"/>
      <c r="X13" s="60"/>
      <c r="Y13" s="61"/>
      <c r="Z13" s="69"/>
      <c r="AA13" s="60" t="s">
        <v>101</v>
      </c>
    </row>
    <row r="14" spans="1:27" ht="20.100000000000001" customHeight="1" x14ac:dyDescent="0.25">
      <c r="A14" s="50" t="s">
        <v>141</v>
      </c>
      <c r="B14" s="64" t="s">
        <v>42</v>
      </c>
      <c r="C14" s="65" t="s">
        <v>126</v>
      </c>
      <c r="D14" s="52" t="s">
        <v>120</v>
      </c>
      <c r="E14" s="57"/>
      <c r="F14" s="57"/>
      <c r="G14" s="58"/>
      <c r="H14" s="66"/>
      <c r="I14" s="49"/>
      <c r="J14" s="49"/>
      <c r="K14" s="67">
        <v>3</v>
      </c>
      <c r="L14" s="67">
        <v>3</v>
      </c>
      <c r="M14" s="70">
        <v>0</v>
      </c>
      <c r="N14" s="68"/>
      <c r="O14" s="67"/>
      <c r="P14" s="67"/>
      <c r="Q14" s="57"/>
      <c r="R14" s="57"/>
      <c r="S14" s="63"/>
      <c r="T14" s="59"/>
      <c r="U14" s="60"/>
      <c r="V14" s="60"/>
      <c r="W14" s="60"/>
      <c r="X14" s="60"/>
      <c r="Y14" s="61"/>
      <c r="Z14" s="69"/>
      <c r="AA14" s="60" t="s">
        <v>99</v>
      </c>
    </row>
    <row r="15" spans="1:27" ht="20.100000000000001" customHeight="1" x14ac:dyDescent="0.25">
      <c r="A15" s="50" t="s">
        <v>142</v>
      </c>
      <c r="B15" s="64" t="s">
        <v>42</v>
      </c>
      <c r="C15" s="65" t="s">
        <v>126</v>
      </c>
      <c r="D15" s="52" t="s">
        <v>120</v>
      </c>
      <c r="E15" s="57"/>
      <c r="F15" s="57"/>
      <c r="G15" s="58"/>
      <c r="H15" s="66"/>
      <c r="I15" s="49"/>
      <c r="J15" s="49"/>
      <c r="K15" s="67"/>
      <c r="L15" s="67"/>
      <c r="M15" s="70"/>
      <c r="N15" s="68">
        <v>3</v>
      </c>
      <c r="O15" s="67">
        <v>3</v>
      </c>
      <c r="P15" s="67">
        <v>0</v>
      </c>
      <c r="Q15" s="57"/>
      <c r="R15" s="57"/>
      <c r="S15" s="63"/>
      <c r="T15" s="59"/>
      <c r="U15" s="60"/>
      <c r="V15" s="60"/>
      <c r="W15" s="60"/>
      <c r="X15" s="60"/>
      <c r="Y15" s="61"/>
      <c r="Z15" s="69"/>
      <c r="AA15" s="60" t="s">
        <v>100</v>
      </c>
    </row>
    <row r="16" spans="1:27" ht="20.100000000000001" customHeight="1" x14ac:dyDescent="0.25">
      <c r="A16" s="50" t="s">
        <v>143</v>
      </c>
      <c r="B16" s="64" t="s">
        <v>43</v>
      </c>
      <c r="C16" s="65" t="s">
        <v>126</v>
      </c>
      <c r="D16" s="60" t="s">
        <v>120</v>
      </c>
      <c r="E16" s="57"/>
      <c r="F16" s="57"/>
      <c r="G16" s="58"/>
      <c r="H16" s="66"/>
      <c r="I16" s="49"/>
      <c r="J16" s="49"/>
      <c r="K16" s="57"/>
      <c r="L16" s="57"/>
      <c r="M16" s="63"/>
      <c r="N16" s="68">
        <v>3</v>
      </c>
      <c r="O16" s="67">
        <v>3</v>
      </c>
      <c r="P16" s="67">
        <v>0</v>
      </c>
      <c r="Q16" s="67"/>
      <c r="R16" s="67"/>
      <c r="S16" s="70"/>
      <c r="T16" s="59"/>
      <c r="U16" s="60"/>
      <c r="V16" s="60"/>
      <c r="W16" s="60"/>
      <c r="X16" s="60"/>
      <c r="Y16" s="61"/>
      <c r="Z16" s="69"/>
      <c r="AA16" s="60" t="s">
        <v>101</v>
      </c>
    </row>
    <row r="17" spans="1:27" s="28" customFormat="1" ht="20.100000000000001" customHeight="1" x14ac:dyDescent="0.25">
      <c r="A17" s="50" t="s">
        <v>144</v>
      </c>
      <c r="B17" s="64" t="s">
        <v>43</v>
      </c>
      <c r="C17" s="65" t="s">
        <v>126</v>
      </c>
      <c r="D17" s="60" t="s">
        <v>120</v>
      </c>
      <c r="E17" s="57"/>
      <c r="F17" s="57"/>
      <c r="G17" s="58"/>
      <c r="H17" s="66"/>
      <c r="I17" s="49"/>
      <c r="J17" s="49"/>
      <c r="K17" s="57"/>
      <c r="L17" s="57"/>
      <c r="M17" s="63"/>
      <c r="N17" s="68"/>
      <c r="O17" s="67"/>
      <c r="P17" s="67"/>
      <c r="Q17" s="67">
        <v>3</v>
      </c>
      <c r="R17" s="67">
        <v>3</v>
      </c>
      <c r="S17" s="70">
        <v>0</v>
      </c>
      <c r="T17" s="59"/>
      <c r="U17" s="60"/>
      <c r="V17" s="60"/>
      <c r="W17" s="60"/>
      <c r="X17" s="60"/>
      <c r="Y17" s="61"/>
      <c r="Z17" s="69"/>
      <c r="AA17" s="60" t="s">
        <v>99</v>
      </c>
    </row>
    <row r="18" spans="1:27" s="28" customFormat="1" ht="20.100000000000001" customHeight="1" x14ac:dyDescent="0.25">
      <c r="A18" s="50" t="s">
        <v>145</v>
      </c>
      <c r="B18" s="64" t="s">
        <v>72</v>
      </c>
      <c r="C18" s="65" t="s">
        <v>126</v>
      </c>
      <c r="D18" s="60" t="s">
        <v>120</v>
      </c>
      <c r="E18" s="57"/>
      <c r="F18" s="57"/>
      <c r="G18" s="58"/>
      <c r="H18" s="66"/>
      <c r="I18" s="49"/>
      <c r="J18" s="49"/>
      <c r="K18" s="67">
        <v>3</v>
      </c>
      <c r="L18" s="67">
        <v>3</v>
      </c>
      <c r="M18" s="70">
        <v>0</v>
      </c>
      <c r="N18" s="68"/>
      <c r="O18" s="67"/>
      <c r="P18" s="67"/>
      <c r="Q18" s="57"/>
      <c r="R18" s="57"/>
      <c r="S18" s="63"/>
      <c r="T18" s="59"/>
      <c r="U18" s="60"/>
      <c r="V18" s="60"/>
      <c r="W18" s="60"/>
      <c r="X18" s="60"/>
      <c r="Y18" s="61"/>
      <c r="Z18" s="69"/>
      <c r="AA18" s="60" t="s">
        <v>99</v>
      </c>
    </row>
    <row r="19" spans="1:27" s="28" customFormat="1" ht="20.100000000000001" customHeight="1" x14ac:dyDescent="0.25">
      <c r="A19" s="50" t="s">
        <v>146</v>
      </c>
      <c r="B19" s="64" t="s">
        <v>72</v>
      </c>
      <c r="C19" s="65" t="s">
        <v>126</v>
      </c>
      <c r="D19" s="60" t="s">
        <v>120</v>
      </c>
      <c r="E19" s="57"/>
      <c r="F19" s="57"/>
      <c r="G19" s="58"/>
      <c r="H19" s="66"/>
      <c r="I19" s="49"/>
      <c r="J19" s="49"/>
      <c r="K19" s="67"/>
      <c r="L19" s="67"/>
      <c r="M19" s="70"/>
      <c r="N19" s="68">
        <v>3</v>
      </c>
      <c r="O19" s="67">
        <v>3</v>
      </c>
      <c r="P19" s="67">
        <v>0</v>
      </c>
      <c r="Q19" s="57"/>
      <c r="R19" s="57"/>
      <c r="S19" s="63"/>
      <c r="T19" s="59"/>
      <c r="U19" s="60"/>
      <c r="V19" s="60"/>
      <c r="W19" s="60"/>
      <c r="X19" s="60"/>
      <c r="Y19" s="61"/>
      <c r="Z19" s="69"/>
      <c r="AA19" s="60" t="s">
        <v>100</v>
      </c>
    </row>
    <row r="20" spans="1:27" s="28" customFormat="1" ht="20.100000000000001" customHeight="1" x14ac:dyDescent="0.25">
      <c r="A20" s="50" t="s">
        <v>129</v>
      </c>
      <c r="B20" s="64" t="s">
        <v>36</v>
      </c>
      <c r="C20" s="87" t="s">
        <v>125</v>
      </c>
      <c r="D20" s="73" t="s">
        <v>122</v>
      </c>
      <c r="E20" s="57"/>
      <c r="F20" s="57"/>
      <c r="G20" s="58"/>
      <c r="H20" s="66"/>
      <c r="I20" s="49"/>
      <c r="J20" s="49"/>
      <c r="K20" s="57"/>
      <c r="L20" s="57"/>
      <c r="M20" s="63"/>
      <c r="N20" s="68">
        <v>3</v>
      </c>
      <c r="O20" s="67">
        <v>3</v>
      </c>
      <c r="P20" s="67">
        <v>0</v>
      </c>
      <c r="Q20" s="57"/>
      <c r="R20" s="57"/>
      <c r="S20" s="63"/>
      <c r="T20" s="59"/>
      <c r="U20" s="60"/>
      <c r="V20" s="60"/>
      <c r="W20" s="60"/>
      <c r="X20" s="60"/>
      <c r="Y20" s="61"/>
      <c r="Z20" s="69"/>
      <c r="AA20" s="60"/>
    </row>
    <row r="21" spans="1:27" s="28" customFormat="1" ht="20.100000000000001" customHeight="1" x14ac:dyDescent="0.25">
      <c r="A21" s="50" t="s">
        <v>147</v>
      </c>
      <c r="B21" s="64" t="s">
        <v>74</v>
      </c>
      <c r="C21" s="65" t="s">
        <v>126</v>
      </c>
      <c r="D21" s="60" t="s">
        <v>120</v>
      </c>
      <c r="E21" s="57"/>
      <c r="F21" s="57"/>
      <c r="G21" s="58"/>
      <c r="H21" s="66"/>
      <c r="I21" s="49"/>
      <c r="J21" s="49"/>
      <c r="K21" s="57"/>
      <c r="L21" s="57"/>
      <c r="M21" s="63"/>
      <c r="N21" s="68">
        <v>3</v>
      </c>
      <c r="O21" s="67">
        <v>3</v>
      </c>
      <c r="P21" s="67">
        <v>0</v>
      </c>
      <c r="Q21" s="67"/>
      <c r="R21" s="67"/>
      <c r="S21" s="70"/>
      <c r="T21" s="59"/>
      <c r="U21" s="60"/>
      <c r="V21" s="60"/>
      <c r="W21" s="60"/>
      <c r="X21" s="60"/>
      <c r="Y21" s="61"/>
      <c r="Z21" s="69"/>
      <c r="AA21" s="60" t="s">
        <v>101</v>
      </c>
    </row>
    <row r="22" spans="1:27" ht="20.100000000000001" customHeight="1" x14ac:dyDescent="0.25">
      <c r="A22" s="50" t="s">
        <v>148</v>
      </c>
      <c r="B22" s="64" t="s">
        <v>74</v>
      </c>
      <c r="C22" s="65" t="s">
        <v>126</v>
      </c>
      <c r="D22" s="60" t="s">
        <v>120</v>
      </c>
      <c r="E22" s="57"/>
      <c r="F22" s="57"/>
      <c r="G22" s="58"/>
      <c r="H22" s="66"/>
      <c r="I22" s="49"/>
      <c r="J22" s="49"/>
      <c r="K22" s="57"/>
      <c r="L22" s="57"/>
      <c r="M22" s="63"/>
      <c r="N22" s="68"/>
      <c r="O22" s="67"/>
      <c r="P22" s="67"/>
      <c r="Q22" s="67">
        <v>3</v>
      </c>
      <c r="R22" s="67">
        <v>3</v>
      </c>
      <c r="S22" s="70">
        <v>0</v>
      </c>
      <c r="T22" s="59"/>
      <c r="U22" s="60"/>
      <c r="V22" s="60"/>
      <c r="W22" s="60"/>
      <c r="X22" s="60"/>
      <c r="Y22" s="61"/>
      <c r="Z22" s="69"/>
      <c r="AA22" s="60" t="s">
        <v>99</v>
      </c>
    </row>
    <row r="23" spans="1:27" ht="20.100000000000001" customHeight="1" x14ac:dyDescent="0.25">
      <c r="A23" s="50" t="s">
        <v>149</v>
      </c>
      <c r="B23" s="64" t="s">
        <v>76</v>
      </c>
      <c r="C23" s="65" t="s">
        <v>126</v>
      </c>
      <c r="D23" s="60" t="s">
        <v>120</v>
      </c>
      <c r="E23" s="57"/>
      <c r="F23" s="57"/>
      <c r="G23" s="58"/>
      <c r="H23" s="66"/>
      <c r="I23" s="49"/>
      <c r="J23" s="49"/>
      <c r="K23" s="67">
        <v>3</v>
      </c>
      <c r="L23" s="67">
        <v>3</v>
      </c>
      <c r="M23" s="70">
        <v>0</v>
      </c>
      <c r="N23" s="68"/>
      <c r="O23" s="67"/>
      <c r="P23" s="67"/>
      <c r="Q23" s="57"/>
      <c r="R23" s="57"/>
      <c r="S23" s="63"/>
      <c r="T23" s="59"/>
      <c r="U23" s="60"/>
      <c r="V23" s="60"/>
      <c r="W23" s="60"/>
      <c r="X23" s="60"/>
      <c r="Y23" s="61"/>
      <c r="Z23" s="69"/>
      <c r="AA23" s="60" t="s">
        <v>99</v>
      </c>
    </row>
    <row r="24" spans="1:27" ht="20.100000000000001" customHeight="1" x14ac:dyDescent="0.25">
      <c r="A24" s="50" t="s">
        <v>150</v>
      </c>
      <c r="B24" s="64" t="s">
        <v>76</v>
      </c>
      <c r="C24" s="65" t="s">
        <v>126</v>
      </c>
      <c r="D24" s="60" t="s">
        <v>120</v>
      </c>
      <c r="E24" s="57"/>
      <c r="F24" s="57"/>
      <c r="G24" s="58"/>
      <c r="H24" s="66"/>
      <c r="I24" s="49"/>
      <c r="J24" s="49"/>
      <c r="K24" s="67"/>
      <c r="L24" s="67"/>
      <c r="M24" s="70"/>
      <c r="N24" s="68">
        <v>3</v>
      </c>
      <c r="O24" s="67">
        <v>3</v>
      </c>
      <c r="P24" s="67">
        <v>0</v>
      </c>
      <c r="Q24" s="57"/>
      <c r="R24" s="57"/>
      <c r="S24" s="63"/>
      <c r="T24" s="59"/>
      <c r="U24" s="60"/>
      <c r="V24" s="60"/>
      <c r="W24" s="60"/>
      <c r="X24" s="60"/>
      <c r="Y24" s="61"/>
      <c r="Z24" s="69"/>
      <c r="AA24" s="60" t="s">
        <v>100</v>
      </c>
    </row>
    <row r="25" spans="1:27" ht="20.100000000000001" customHeight="1" x14ac:dyDescent="0.25">
      <c r="A25" s="50" t="s">
        <v>151</v>
      </c>
      <c r="B25" s="64" t="s">
        <v>75</v>
      </c>
      <c r="C25" s="65" t="s">
        <v>126</v>
      </c>
      <c r="D25" s="60" t="s">
        <v>120</v>
      </c>
      <c r="E25" s="57"/>
      <c r="F25" s="57"/>
      <c r="G25" s="58"/>
      <c r="H25" s="66"/>
      <c r="I25" s="49"/>
      <c r="J25" s="49"/>
      <c r="K25" s="57"/>
      <c r="L25" s="57"/>
      <c r="M25" s="63"/>
      <c r="N25" s="68">
        <v>3</v>
      </c>
      <c r="O25" s="67">
        <v>3</v>
      </c>
      <c r="P25" s="67">
        <v>0</v>
      </c>
      <c r="Q25" s="67"/>
      <c r="R25" s="67"/>
      <c r="S25" s="70"/>
      <c r="T25" s="59"/>
      <c r="U25" s="60"/>
      <c r="V25" s="60"/>
      <c r="W25" s="60"/>
      <c r="X25" s="60"/>
      <c r="Y25" s="61"/>
      <c r="Z25" s="69"/>
      <c r="AA25" s="60" t="s">
        <v>101</v>
      </c>
    </row>
    <row r="26" spans="1:27" ht="20.100000000000001" customHeight="1" x14ac:dyDescent="0.25">
      <c r="A26" s="50" t="s">
        <v>152</v>
      </c>
      <c r="B26" s="64" t="s">
        <v>75</v>
      </c>
      <c r="C26" s="65" t="s">
        <v>126</v>
      </c>
      <c r="D26" s="60" t="s">
        <v>120</v>
      </c>
      <c r="E26" s="57"/>
      <c r="F26" s="57"/>
      <c r="G26" s="58"/>
      <c r="H26" s="66"/>
      <c r="I26" s="49"/>
      <c r="J26" s="49"/>
      <c r="K26" s="57"/>
      <c r="L26" s="57"/>
      <c r="M26" s="63"/>
      <c r="N26" s="68"/>
      <c r="O26" s="67"/>
      <c r="P26" s="67"/>
      <c r="Q26" s="67">
        <v>3</v>
      </c>
      <c r="R26" s="67">
        <v>3</v>
      </c>
      <c r="S26" s="70">
        <v>0</v>
      </c>
      <c r="T26" s="59"/>
      <c r="U26" s="60"/>
      <c r="V26" s="60"/>
      <c r="W26" s="60"/>
      <c r="X26" s="60"/>
      <c r="Y26" s="61"/>
      <c r="Z26" s="69"/>
      <c r="AA26" s="60" t="s">
        <v>99</v>
      </c>
    </row>
    <row r="27" spans="1:27" ht="20.100000000000001" customHeight="1" x14ac:dyDescent="0.25">
      <c r="A27" s="50" t="s">
        <v>153</v>
      </c>
      <c r="B27" s="64" t="s">
        <v>78</v>
      </c>
      <c r="C27" s="65" t="s">
        <v>126</v>
      </c>
      <c r="D27" s="60" t="s">
        <v>120</v>
      </c>
      <c r="E27" s="57"/>
      <c r="F27" s="57"/>
      <c r="G27" s="58"/>
      <c r="H27" s="66"/>
      <c r="I27" s="49"/>
      <c r="J27" s="49"/>
      <c r="K27" s="67">
        <v>3</v>
      </c>
      <c r="L27" s="67">
        <v>3</v>
      </c>
      <c r="M27" s="70">
        <v>0</v>
      </c>
      <c r="N27" s="68"/>
      <c r="O27" s="67"/>
      <c r="P27" s="67"/>
      <c r="Q27" s="57"/>
      <c r="R27" s="57"/>
      <c r="S27" s="63"/>
      <c r="T27" s="59"/>
      <c r="U27" s="60"/>
      <c r="V27" s="60"/>
      <c r="W27" s="60"/>
      <c r="X27" s="60"/>
      <c r="Y27" s="61"/>
      <c r="Z27" s="69"/>
      <c r="AA27" s="60" t="s">
        <v>99</v>
      </c>
    </row>
    <row r="28" spans="1:27" ht="20.100000000000001" customHeight="1" x14ac:dyDescent="0.25">
      <c r="A28" s="50" t="s">
        <v>154</v>
      </c>
      <c r="B28" s="64" t="s">
        <v>78</v>
      </c>
      <c r="C28" s="65" t="s">
        <v>126</v>
      </c>
      <c r="D28" s="60" t="s">
        <v>120</v>
      </c>
      <c r="E28" s="57"/>
      <c r="F28" s="57"/>
      <c r="G28" s="58"/>
      <c r="H28" s="66"/>
      <c r="I28" s="49"/>
      <c r="J28" s="49"/>
      <c r="K28" s="67"/>
      <c r="L28" s="67"/>
      <c r="M28" s="70"/>
      <c r="N28" s="68">
        <v>3</v>
      </c>
      <c r="O28" s="67">
        <v>3</v>
      </c>
      <c r="P28" s="67">
        <v>0</v>
      </c>
      <c r="Q28" s="57"/>
      <c r="R28" s="57"/>
      <c r="S28" s="63"/>
      <c r="T28" s="59"/>
      <c r="U28" s="60"/>
      <c r="V28" s="60"/>
      <c r="W28" s="60"/>
      <c r="X28" s="60"/>
      <c r="Y28" s="61"/>
      <c r="Z28" s="69"/>
      <c r="AA28" s="60" t="s">
        <v>100</v>
      </c>
    </row>
    <row r="29" spans="1:27" ht="20.100000000000001" customHeight="1" x14ac:dyDescent="0.25">
      <c r="A29" s="50" t="s">
        <v>155</v>
      </c>
      <c r="B29" s="64" t="s">
        <v>77</v>
      </c>
      <c r="C29" s="65" t="s">
        <v>126</v>
      </c>
      <c r="D29" s="60" t="s">
        <v>120</v>
      </c>
      <c r="E29" s="57"/>
      <c r="F29" s="57"/>
      <c r="G29" s="58"/>
      <c r="H29" s="66"/>
      <c r="I29" s="49"/>
      <c r="J29" s="49"/>
      <c r="K29" s="57"/>
      <c r="L29" s="57"/>
      <c r="M29" s="63"/>
      <c r="N29" s="68">
        <v>3</v>
      </c>
      <c r="O29" s="67">
        <v>3</v>
      </c>
      <c r="P29" s="67">
        <v>0</v>
      </c>
      <c r="Q29" s="67"/>
      <c r="R29" s="67"/>
      <c r="S29" s="70"/>
      <c r="T29" s="59"/>
      <c r="U29" s="60"/>
      <c r="V29" s="60"/>
      <c r="W29" s="60"/>
      <c r="X29" s="60"/>
      <c r="Y29" s="61"/>
      <c r="Z29" s="69"/>
      <c r="AA29" s="60" t="s">
        <v>101</v>
      </c>
    </row>
    <row r="30" spans="1:27" ht="20.100000000000001" customHeight="1" x14ac:dyDescent="0.25">
      <c r="A30" s="50" t="s">
        <v>156</v>
      </c>
      <c r="B30" s="64" t="s">
        <v>77</v>
      </c>
      <c r="C30" s="65" t="s">
        <v>126</v>
      </c>
      <c r="D30" s="60" t="s">
        <v>120</v>
      </c>
      <c r="E30" s="57"/>
      <c r="F30" s="57"/>
      <c r="G30" s="58"/>
      <c r="H30" s="66"/>
      <c r="I30" s="49"/>
      <c r="J30" s="49"/>
      <c r="K30" s="57"/>
      <c r="L30" s="57"/>
      <c r="M30" s="63"/>
      <c r="N30" s="68"/>
      <c r="O30" s="67"/>
      <c r="P30" s="67"/>
      <c r="Q30" s="67">
        <v>3</v>
      </c>
      <c r="R30" s="67">
        <v>3</v>
      </c>
      <c r="S30" s="70">
        <v>0</v>
      </c>
      <c r="T30" s="59"/>
      <c r="U30" s="60"/>
      <c r="V30" s="60"/>
      <c r="W30" s="60"/>
      <c r="X30" s="60"/>
      <c r="Y30" s="61"/>
      <c r="Z30" s="69"/>
      <c r="AA30" s="60" t="s">
        <v>99</v>
      </c>
    </row>
    <row r="31" spans="1:27" ht="20.100000000000001" customHeight="1" x14ac:dyDescent="0.25">
      <c r="A31" s="50" t="s">
        <v>130</v>
      </c>
      <c r="B31" s="64" t="s">
        <v>37</v>
      </c>
      <c r="C31" s="87" t="s">
        <v>125</v>
      </c>
      <c r="D31" s="73" t="s">
        <v>122</v>
      </c>
      <c r="E31" s="57"/>
      <c r="F31" s="57"/>
      <c r="G31" s="58"/>
      <c r="H31" s="66"/>
      <c r="I31" s="49"/>
      <c r="J31" s="49"/>
      <c r="K31" s="57"/>
      <c r="L31" s="57"/>
      <c r="M31" s="63"/>
      <c r="N31" s="68">
        <v>3</v>
      </c>
      <c r="O31" s="67">
        <v>3</v>
      </c>
      <c r="P31" s="67">
        <v>0</v>
      </c>
      <c r="Q31" s="57"/>
      <c r="R31" s="57"/>
      <c r="S31" s="63"/>
      <c r="T31" s="59"/>
      <c r="U31" s="60"/>
      <c r="V31" s="60"/>
      <c r="W31" s="60"/>
      <c r="X31" s="60"/>
      <c r="Y31" s="61"/>
      <c r="Z31" s="69"/>
      <c r="AA31" s="60"/>
    </row>
    <row r="32" spans="1:27" ht="20.100000000000001" customHeight="1" x14ac:dyDescent="0.25">
      <c r="A32" s="50" t="s">
        <v>157</v>
      </c>
      <c r="B32" s="51" t="s">
        <v>73</v>
      </c>
      <c r="C32" s="65" t="s">
        <v>126</v>
      </c>
      <c r="D32" s="60" t="s">
        <v>120</v>
      </c>
      <c r="E32" s="57"/>
      <c r="F32" s="57"/>
      <c r="G32" s="58"/>
      <c r="H32" s="54"/>
      <c r="I32" s="48"/>
      <c r="J32" s="48"/>
      <c r="K32" s="57"/>
      <c r="L32" s="57"/>
      <c r="M32" s="63"/>
      <c r="N32" s="55">
        <v>3</v>
      </c>
      <c r="O32" s="56">
        <v>3</v>
      </c>
      <c r="P32" s="56">
        <v>0</v>
      </c>
      <c r="Q32" s="57"/>
      <c r="R32" s="57"/>
      <c r="S32" s="63"/>
      <c r="T32" s="59"/>
      <c r="U32" s="60"/>
      <c r="V32" s="60"/>
      <c r="W32" s="60"/>
      <c r="X32" s="60"/>
      <c r="Y32" s="61"/>
      <c r="Z32" s="62"/>
      <c r="AA32" s="60"/>
    </row>
    <row r="33" spans="1:27" ht="20.100000000000001" customHeight="1" x14ac:dyDescent="0.25">
      <c r="A33" s="50" t="s">
        <v>158</v>
      </c>
      <c r="B33" s="51" t="s">
        <v>119</v>
      </c>
      <c r="C33" s="65" t="s">
        <v>126</v>
      </c>
      <c r="D33" s="60" t="s">
        <v>120</v>
      </c>
      <c r="E33" s="57"/>
      <c r="F33" s="57"/>
      <c r="G33" s="58"/>
      <c r="H33" s="54"/>
      <c r="I33" s="48"/>
      <c r="J33" s="48"/>
      <c r="K33" s="57"/>
      <c r="L33" s="57"/>
      <c r="M33" s="63"/>
      <c r="N33" s="54"/>
      <c r="O33" s="48"/>
      <c r="P33" s="48"/>
      <c r="Q33" s="56">
        <v>3</v>
      </c>
      <c r="R33" s="56">
        <v>3</v>
      </c>
      <c r="S33" s="95">
        <v>0</v>
      </c>
      <c r="T33" s="59"/>
      <c r="U33" s="60"/>
      <c r="V33" s="60"/>
      <c r="W33" s="60"/>
      <c r="X33" s="60"/>
      <c r="Y33" s="61"/>
      <c r="Z33" s="71"/>
      <c r="AA33" s="72"/>
    </row>
    <row r="34" spans="1:27" ht="20.100000000000001" customHeight="1" x14ac:dyDescent="0.25">
      <c r="A34" s="50" t="s">
        <v>159</v>
      </c>
      <c r="B34" s="64" t="s">
        <v>50</v>
      </c>
      <c r="C34" s="65" t="s">
        <v>126</v>
      </c>
      <c r="D34" s="60" t="s">
        <v>120</v>
      </c>
      <c r="E34" s="57"/>
      <c r="F34" s="57"/>
      <c r="G34" s="58"/>
      <c r="H34" s="66"/>
      <c r="I34" s="49"/>
      <c r="J34" s="49"/>
      <c r="K34" s="57"/>
      <c r="L34" s="57"/>
      <c r="M34" s="63"/>
      <c r="N34" s="66"/>
      <c r="O34" s="49"/>
      <c r="P34" s="49"/>
      <c r="Q34" s="67">
        <v>3</v>
      </c>
      <c r="R34" s="67">
        <v>3</v>
      </c>
      <c r="S34" s="70">
        <v>0</v>
      </c>
      <c r="T34" s="68"/>
      <c r="U34" s="67"/>
      <c r="V34" s="67"/>
      <c r="W34" s="60"/>
      <c r="X34" s="60"/>
      <c r="Y34" s="61"/>
      <c r="Z34" s="69"/>
      <c r="AA34" s="60" t="s">
        <v>102</v>
      </c>
    </row>
    <row r="35" spans="1:27" ht="20.100000000000001" customHeight="1" x14ac:dyDescent="0.25">
      <c r="A35" s="50" t="s">
        <v>160</v>
      </c>
      <c r="B35" s="64" t="s">
        <v>50</v>
      </c>
      <c r="C35" s="65" t="s">
        <v>126</v>
      </c>
      <c r="D35" s="60" t="s">
        <v>120</v>
      </c>
      <c r="E35" s="57"/>
      <c r="F35" s="57"/>
      <c r="G35" s="58"/>
      <c r="H35" s="66"/>
      <c r="I35" s="49"/>
      <c r="J35" s="49"/>
      <c r="K35" s="57"/>
      <c r="L35" s="57"/>
      <c r="M35" s="63"/>
      <c r="N35" s="66"/>
      <c r="O35" s="49"/>
      <c r="P35" s="49"/>
      <c r="Q35" s="67"/>
      <c r="R35" s="67"/>
      <c r="S35" s="70"/>
      <c r="T35" s="68">
        <v>3</v>
      </c>
      <c r="U35" s="67">
        <v>3</v>
      </c>
      <c r="V35" s="67">
        <v>0</v>
      </c>
      <c r="W35" s="60"/>
      <c r="X35" s="60"/>
      <c r="Y35" s="61"/>
      <c r="Z35" s="69"/>
      <c r="AA35" s="60" t="s">
        <v>101</v>
      </c>
    </row>
    <row r="36" spans="1:27" ht="20.100000000000001" customHeight="1" x14ac:dyDescent="0.25">
      <c r="A36" s="50" t="s">
        <v>161</v>
      </c>
      <c r="B36" s="51" t="s">
        <v>39</v>
      </c>
      <c r="C36" s="65" t="s">
        <v>126</v>
      </c>
      <c r="D36" s="60" t="s">
        <v>120</v>
      </c>
      <c r="E36" s="57"/>
      <c r="F36" s="57"/>
      <c r="G36" s="58"/>
      <c r="H36" s="54"/>
      <c r="I36" s="48"/>
      <c r="J36" s="48"/>
      <c r="K36" s="56">
        <v>3</v>
      </c>
      <c r="L36" s="56">
        <v>3</v>
      </c>
      <c r="M36" s="95">
        <v>0</v>
      </c>
      <c r="N36" s="54"/>
      <c r="O36" s="48"/>
      <c r="P36" s="48"/>
      <c r="Q36" s="57"/>
      <c r="R36" s="57"/>
      <c r="S36" s="63"/>
      <c r="T36" s="59"/>
      <c r="U36" s="60"/>
      <c r="V36" s="60"/>
      <c r="W36" s="60"/>
      <c r="X36" s="60"/>
      <c r="Y36" s="61"/>
      <c r="Z36" s="62"/>
      <c r="AA36" s="60"/>
    </row>
    <row r="37" spans="1:27" ht="20.100000000000001" customHeight="1" x14ac:dyDescent="0.25">
      <c r="A37" s="50" t="s">
        <v>162</v>
      </c>
      <c r="B37" s="51" t="s">
        <v>30</v>
      </c>
      <c r="C37" s="73" t="s">
        <v>124</v>
      </c>
      <c r="D37" s="52" t="s">
        <v>229</v>
      </c>
      <c r="E37" s="76"/>
      <c r="F37" s="76"/>
      <c r="G37" s="77"/>
      <c r="H37" s="96"/>
      <c r="I37" s="88"/>
      <c r="J37" s="88"/>
      <c r="K37" s="56">
        <v>3</v>
      </c>
      <c r="L37" s="56">
        <v>3</v>
      </c>
      <c r="M37" s="95">
        <v>0</v>
      </c>
      <c r="N37" s="68"/>
      <c r="O37" s="67"/>
      <c r="P37" s="67"/>
      <c r="Q37" s="67"/>
      <c r="R37" s="67"/>
      <c r="S37" s="70"/>
      <c r="T37" s="68"/>
      <c r="U37" s="67"/>
      <c r="V37" s="67"/>
      <c r="W37" s="67"/>
      <c r="X37" s="67"/>
      <c r="Y37" s="70"/>
      <c r="Z37" s="69"/>
      <c r="AA37" s="73"/>
    </row>
    <row r="38" spans="1:27" ht="20.100000000000001" customHeight="1" x14ac:dyDescent="0.25">
      <c r="A38" s="50" t="s">
        <v>163</v>
      </c>
      <c r="B38" s="51" t="s">
        <v>28</v>
      </c>
      <c r="C38" s="88" t="s">
        <v>123</v>
      </c>
      <c r="D38" s="52" t="s">
        <v>229</v>
      </c>
      <c r="E38" s="56"/>
      <c r="F38" s="56"/>
      <c r="G38" s="75"/>
      <c r="H38" s="55">
        <v>3</v>
      </c>
      <c r="I38" s="56">
        <v>3</v>
      </c>
      <c r="J38" s="56">
        <v>0</v>
      </c>
      <c r="K38" s="52"/>
      <c r="L38" s="52"/>
      <c r="M38" s="97"/>
      <c r="N38" s="102"/>
      <c r="O38" s="52"/>
      <c r="P38" s="52"/>
      <c r="Q38" s="52"/>
      <c r="R38" s="52"/>
      <c r="S38" s="97"/>
      <c r="T38" s="102"/>
      <c r="U38" s="52"/>
      <c r="V38" s="52"/>
      <c r="W38" s="52"/>
      <c r="X38" s="52"/>
      <c r="Y38" s="97"/>
      <c r="Z38" s="105"/>
      <c r="AA38" s="89"/>
    </row>
    <row r="39" spans="1:27" ht="20.100000000000001" customHeight="1" x14ac:dyDescent="0.25">
      <c r="A39" s="50" t="s">
        <v>164</v>
      </c>
      <c r="B39" s="51" t="s">
        <v>26</v>
      </c>
      <c r="C39" s="88" t="s">
        <v>123</v>
      </c>
      <c r="D39" s="52"/>
      <c r="E39" s="56"/>
      <c r="F39" s="56"/>
      <c r="G39" s="75"/>
      <c r="H39" s="55">
        <v>3</v>
      </c>
      <c r="I39" s="56">
        <v>3</v>
      </c>
      <c r="J39" s="56">
        <v>0</v>
      </c>
      <c r="K39" s="52"/>
      <c r="L39" s="52"/>
      <c r="M39" s="97"/>
      <c r="N39" s="102"/>
      <c r="O39" s="52"/>
      <c r="P39" s="52"/>
      <c r="Q39" s="52"/>
      <c r="R39" s="52"/>
      <c r="S39" s="97"/>
      <c r="T39" s="102"/>
      <c r="U39" s="52"/>
      <c r="V39" s="52"/>
      <c r="W39" s="52"/>
      <c r="X39" s="52"/>
      <c r="Y39" s="97"/>
      <c r="Z39" s="105"/>
      <c r="AA39" s="89"/>
    </row>
    <row r="40" spans="1:27" ht="20.100000000000001" customHeight="1" x14ac:dyDescent="0.25">
      <c r="A40" s="50" t="s">
        <v>165</v>
      </c>
      <c r="B40" s="64" t="s">
        <v>103</v>
      </c>
      <c r="C40" s="65" t="s">
        <v>126</v>
      </c>
      <c r="D40" s="60"/>
      <c r="E40" s="57"/>
      <c r="F40" s="57"/>
      <c r="G40" s="58"/>
      <c r="H40" s="59"/>
      <c r="I40" s="60"/>
      <c r="J40" s="60"/>
      <c r="K40" s="60"/>
      <c r="L40" s="60"/>
      <c r="M40" s="61"/>
      <c r="N40" s="59"/>
      <c r="O40" s="60"/>
      <c r="P40" s="60"/>
      <c r="Q40" s="57"/>
      <c r="R40" s="57"/>
      <c r="S40" s="63"/>
      <c r="T40" s="99"/>
      <c r="U40" s="57"/>
      <c r="V40" s="57"/>
      <c r="W40" s="67">
        <v>3</v>
      </c>
      <c r="X40" s="67">
        <v>3</v>
      </c>
      <c r="Y40" s="70">
        <v>0</v>
      </c>
      <c r="Z40" s="106"/>
      <c r="AA40" s="90"/>
    </row>
    <row r="41" spans="1:27" ht="20.100000000000001" customHeight="1" x14ac:dyDescent="0.25">
      <c r="A41" s="50" t="s">
        <v>166</v>
      </c>
      <c r="B41" s="64" t="s">
        <v>51</v>
      </c>
      <c r="C41" s="65" t="s">
        <v>126</v>
      </c>
      <c r="D41" s="60"/>
      <c r="E41" s="57"/>
      <c r="F41" s="57"/>
      <c r="G41" s="58"/>
      <c r="H41" s="66"/>
      <c r="I41" s="49"/>
      <c r="J41" s="49"/>
      <c r="K41" s="57"/>
      <c r="L41" s="57"/>
      <c r="M41" s="63"/>
      <c r="N41" s="66"/>
      <c r="O41" s="49"/>
      <c r="P41" s="49"/>
      <c r="Q41" s="57"/>
      <c r="R41" s="57"/>
      <c r="S41" s="63"/>
      <c r="T41" s="68">
        <v>3</v>
      </c>
      <c r="U41" s="67">
        <v>3</v>
      </c>
      <c r="V41" s="67">
        <v>0</v>
      </c>
      <c r="W41" s="60"/>
      <c r="X41" s="60"/>
      <c r="Y41" s="61"/>
      <c r="Z41" s="69"/>
      <c r="AA41" s="60"/>
    </row>
    <row r="42" spans="1:27" ht="20.100000000000001" customHeight="1" x14ac:dyDescent="0.25">
      <c r="A42" s="50" t="s">
        <v>131</v>
      </c>
      <c r="B42" s="64" t="s">
        <v>38</v>
      </c>
      <c r="C42" s="87" t="s">
        <v>125</v>
      </c>
      <c r="D42" s="73" t="s">
        <v>122</v>
      </c>
      <c r="E42" s="57"/>
      <c r="F42" s="57"/>
      <c r="G42" s="58"/>
      <c r="H42" s="66"/>
      <c r="I42" s="49"/>
      <c r="J42" s="49"/>
      <c r="K42" s="57"/>
      <c r="L42" s="57"/>
      <c r="M42" s="63"/>
      <c r="N42" s="68">
        <v>3</v>
      </c>
      <c r="O42" s="67">
        <v>3</v>
      </c>
      <c r="P42" s="67">
        <v>0</v>
      </c>
      <c r="Q42" s="57"/>
      <c r="R42" s="57"/>
      <c r="S42" s="63"/>
      <c r="T42" s="59"/>
      <c r="U42" s="60"/>
      <c r="V42" s="60"/>
      <c r="W42" s="60"/>
      <c r="X42" s="60"/>
      <c r="Y42" s="61"/>
      <c r="Z42" s="69"/>
      <c r="AA42" s="60"/>
    </row>
    <row r="43" spans="1:27" ht="20.100000000000001" customHeight="1" x14ac:dyDescent="0.25">
      <c r="A43" s="50" t="s">
        <v>167</v>
      </c>
      <c r="B43" s="64" t="s">
        <v>53</v>
      </c>
      <c r="C43" s="65" t="s">
        <v>126</v>
      </c>
      <c r="D43" s="60"/>
      <c r="E43" s="57"/>
      <c r="F43" s="57"/>
      <c r="G43" s="58"/>
      <c r="H43" s="59"/>
      <c r="I43" s="60"/>
      <c r="J43" s="60"/>
      <c r="K43" s="49"/>
      <c r="L43" s="49"/>
      <c r="M43" s="94"/>
      <c r="N43" s="99"/>
      <c r="O43" s="57"/>
      <c r="P43" s="57"/>
      <c r="Q43" s="57"/>
      <c r="R43" s="57"/>
      <c r="S43" s="63"/>
      <c r="T43" s="99"/>
      <c r="U43" s="57"/>
      <c r="V43" s="57"/>
      <c r="W43" s="67">
        <v>3</v>
      </c>
      <c r="X43" s="67">
        <v>3</v>
      </c>
      <c r="Y43" s="70">
        <v>0</v>
      </c>
      <c r="Z43" s="93"/>
      <c r="AA43" s="60"/>
    </row>
    <row r="44" spans="1:27" s="28" customFormat="1" ht="20.100000000000001" customHeight="1" x14ac:dyDescent="0.25">
      <c r="A44" s="50" t="s">
        <v>168</v>
      </c>
      <c r="B44" s="64" t="s">
        <v>121</v>
      </c>
      <c r="C44" s="65" t="s">
        <v>126</v>
      </c>
      <c r="D44" s="60"/>
      <c r="E44" s="57"/>
      <c r="F44" s="57"/>
      <c r="G44" s="58"/>
      <c r="H44" s="66"/>
      <c r="I44" s="49"/>
      <c r="J44" s="49"/>
      <c r="K44" s="57"/>
      <c r="L44" s="57"/>
      <c r="M44" s="63"/>
      <c r="N44" s="66"/>
      <c r="O44" s="49"/>
      <c r="P44" s="49"/>
      <c r="Q44" s="57"/>
      <c r="R44" s="57"/>
      <c r="S44" s="63"/>
      <c r="T44" s="68">
        <v>3</v>
      </c>
      <c r="U44" s="67">
        <v>3</v>
      </c>
      <c r="V44" s="67">
        <v>0</v>
      </c>
      <c r="W44" s="60"/>
      <c r="X44" s="60"/>
      <c r="Y44" s="61"/>
      <c r="Z44" s="69"/>
      <c r="AA44" s="60"/>
    </row>
    <row r="45" spans="1:27" s="28" customFormat="1" ht="20.100000000000001" customHeight="1" x14ac:dyDescent="0.25">
      <c r="A45" s="50" t="s">
        <v>169</v>
      </c>
      <c r="B45" s="64" t="s">
        <v>95</v>
      </c>
      <c r="C45" s="65" t="s">
        <v>126</v>
      </c>
      <c r="D45" s="60"/>
      <c r="E45" s="57"/>
      <c r="F45" s="57"/>
      <c r="G45" s="58"/>
      <c r="H45" s="59"/>
      <c r="I45" s="60"/>
      <c r="J45" s="60"/>
      <c r="K45" s="60"/>
      <c r="L45" s="60"/>
      <c r="M45" s="61"/>
      <c r="N45" s="59"/>
      <c r="O45" s="60"/>
      <c r="P45" s="60"/>
      <c r="Q45" s="60"/>
      <c r="R45" s="60"/>
      <c r="S45" s="61"/>
      <c r="T45" s="99"/>
      <c r="U45" s="57"/>
      <c r="V45" s="57"/>
      <c r="W45" s="67">
        <v>3</v>
      </c>
      <c r="X45" s="67">
        <v>3</v>
      </c>
      <c r="Y45" s="70">
        <v>0</v>
      </c>
      <c r="Z45" s="93"/>
      <c r="AA45" s="60"/>
    </row>
    <row r="46" spans="1:27" s="28" customFormat="1" ht="20.100000000000001" customHeight="1" x14ac:dyDescent="0.25">
      <c r="A46" s="50" t="s">
        <v>170</v>
      </c>
      <c r="B46" s="64" t="s">
        <v>96</v>
      </c>
      <c r="C46" s="65" t="s">
        <v>126</v>
      </c>
      <c r="D46" s="60"/>
      <c r="E46" s="57"/>
      <c r="F46" s="57"/>
      <c r="G46" s="58"/>
      <c r="H46" s="59"/>
      <c r="I46" s="60"/>
      <c r="J46" s="60"/>
      <c r="K46" s="60"/>
      <c r="L46" s="60"/>
      <c r="M46" s="61"/>
      <c r="N46" s="59"/>
      <c r="O46" s="60"/>
      <c r="P46" s="60"/>
      <c r="Q46" s="60"/>
      <c r="R46" s="60"/>
      <c r="S46" s="61"/>
      <c r="T46" s="99"/>
      <c r="U46" s="57"/>
      <c r="V46" s="57"/>
      <c r="W46" s="67">
        <v>3</v>
      </c>
      <c r="X46" s="67">
        <v>3</v>
      </c>
      <c r="Y46" s="70">
        <v>0</v>
      </c>
      <c r="Z46" s="93"/>
      <c r="AA46" s="60"/>
    </row>
    <row r="47" spans="1:27" ht="20.100000000000001" customHeight="1" x14ac:dyDescent="0.25">
      <c r="A47" s="50" t="s">
        <v>171</v>
      </c>
      <c r="B47" s="64" t="s">
        <v>97</v>
      </c>
      <c r="C47" s="65" t="s">
        <v>126</v>
      </c>
      <c r="D47" s="60"/>
      <c r="E47" s="57"/>
      <c r="F47" s="57"/>
      <c r="G47" s="58"/>
      <c r="H47" s="59"/>
      <c r="I47" s="60"/>
      <c r="J47" s="60"/>
      <c r="K47" s="60"/>
      <c r="L47" s="60"/>
      <c r="M47" s="61"/>
      <c r="N47" s="59"/>
      <c r="O47" s="60"/>
      <c r="P47" s="60"/>
      <c r="Q47" s="60"/>
      <c r="R47" s="60"/>
      <c r="S47" s="61"/>
      <c r="T47" s="99"/>
      <c r="U47" s="57"/>
      <c r="V47" s="57"/>
      <c r="W47" s="67">
        <v>3</v>
      </c>
      <c r="X47" s="67">
        <v>3</v>
      </c>
      <c r="Y47" s="70">
        <v>0</v>
      </c>
      <c r="Z47" s="93"/>
      <c r="AA47" s="60"/>
    </row>
    <row r="48" spans="1:27" ht="20.100000000000001" customHeight="1" x14ac:dyDescent="0.25">
      <c r="A48" s="50" t="s">
        <v>172</v>
      </c>
      <c r="B48" s="64" t="s">
        <v>98</v>
      </c>
      <c r="C48" s="65" t="s">
        <v>126</v>
      </c>
      <c r="D48" s="60"/>
      <c r="E48" s="57"/>
      <c r="F48" s="57"/>
      <c r="G48" s="58"/>
      <c r="H48" s="59"/>
      <c r="I48" s="60"/>
      <c r="J48" s="60"/>
      <c r="K48" s="60"/>
      <c r="L48" s="60"/>
      <c r="M48" s="61"/>
      <c r="N48" s="59"/>
      <c r="O48" s="60"/>
      <c r="P48" s="60"/>
      <c r="Q48" s="60"/>
      <c r="R48" s="60"/>
      <c r="S48" s="61"/>
      <c r="T48" s="99"/>
      <c r="U48" s="57"/>
      <c r="V48" s="57"/>
      <c r="W48" s="67">
        <v>3</v>
      </c>
      <c r="X48" s="67">
        <v>3</v>
      </c>
      <c r="Y48" s="70">
        <v>0</v>
      </c>
      <c r="Z48" s="93"/>
      <c r="AA48" s="60"/>
    </row>
    <row r="49" spans="1:27" ht="20.100000000000001" customHeight="1" x14ac:dyDescent="0.25">
      <c r="A49" s="50" t="s">
        <v>173</v>
      </c>
      <c r="B49" s="64" t="s">
        <v>61</v>
      </c>
      <c r="C49" s="65" t="s">
        <v>126</v>
      </c>
      <c r="D49" s="60"/>
      <c r="E49" s="57"/>
      <c r="F49" s="57"/>
      <c r="G49" s="58"/>
      <c r="H49" s="59"/>
      <c r="I49" s="60"/>
      <c r="J49" s="60"/>
      <c r="K49" s="60"/>
      <c r="L49" s="60"/>
      <c r="M49" s="61"/>
      <c r="N49" s="59"/>
      <c r="O49" s="60"/>
      <c r="P49" s="60"/>
      <c r="Q49" s="60"/>
      <c r="R49" s="60"/>
      <c r="S49" s="61"/>
      <c r="T49" s="99"/>
      <c r="U49" s="57"/>
      <c r="V49" s="57"/>
      <c r="W49" s="67">
        <v>3</v>
      </c>
      <c r="X49" s="67">
        <v>3</v>
      </c>
      <c r="Y49" s="70">
        <v>0</v>
      </c>
      <c r="Z49" s="93"/>
      <c r="AA49" s="60"/>
    </row>
    <row r="50" spans="1:27" ht="20.100000000000001" customHeight="1" x14ac:dyDescent="0.25">
      <c r="A50" s="50" t="s">
        <v>174</v>
      </c>
      <c r="B50" s="64" t="s">
        <v>93</v>
      </c>
      <c r="C50" s="65" t="s">
        <v>126</v>
      </c>
      <c r="D50" s="60"/>
      <c r="E50" s="57"/>
      <c r="F50" s="57"/>
      <c r="G50" s="58"/>
      <c r="H50" s="59"/>
      <c r="I50" s="60"/>
      <c r="J50" s="60"/>
      <c r="K50" s="60"/>
      <c r="L50" s="60"/>
      <c r="M50" s="61"/>
      <c r="N50" s="59"/>
      <c r="O50" s="60"/>
      <c r="P50" s="60"/>
      <c r="Q50" s="57"/>
      <c r="R50" s="57"/>
      <c r="S50" s="63"/>
      <c r="T50" s="99"/>
      <c r="U50" s="57"/>
      <c r="V50" s="57"/>
      <c r="W50" s="67">
        <v>3</v>
      </c>
      <c r="X50" s="67">
        <v>3</v>
      </c>
      <c r="Y50" s="70">
        <v>0</v>
      </c>
      <c r="Z50" s="93"/>
      <c r="AA50" s="60"/>
    </row>
    <row r="51" spans="1:27" ht="20.100000000000001" customHeight="1" x14ac:dyDescent="0.25">
      <c r="A51" s="50" t="s">
        <v>175</v>
      </c>
      <c r="B51" s="64" t="s">
        <v>94</v>
      </c>
      <c r="C51" s="65" t="s">
        <v>126</v>
      </c>
      <c r="D51" s="60"/>
      <c r="E51" s="57"/>
      <c r="F51" s="57"/>
      <c r="G51" s="58"/>
      <c r="H51" s="59"/>
      <c r="I51" s="60"/>
      <c r="J51" s="60"/>
      <c r="K51" s="60"/>
      <c r="L51" s="60"/>
      <c r="M51" s="61"/>
      <c r="N51" s="59"/>
      <c r="O51" s="60"/>
      <c r="P51" s="60"/>
      <c r="Q51" s="60"/>
      <c r="R51" s="60"/>
      <c r="S51" s="61"/>
      <c r="T51" s="99"/>
      <c r="U51" s="57"/>
      <c r="V51" s="57"/>
      <c r="W51" s="67">
        <v>3</v>
      </c>
      <c r="X51" s="67">
        <v>3</v>
      </c>
      <c r="Y51" s="70">
        <v>0</v>
      </c>
      <c r="Z51" s="93"/>
      <c r="AA51" s="60"/>
    </row>
    <row r="52" spans="1:27" ht="20.100000000000001" customHeight="1" x14ac:dyDescent="0.25">
      <c r="A52" s="50" t="s">
        <v>176</v>
      </c>
      <c r="B52" s="64" t="s">
        <v>55</v>
      </c>
      <c r="C52" s="65" t="s">
        <v>126</v>
      </c>
      <c r="D52" s="60"/>
      <c r="E52" s="57"/>
      <c r="F52" s="57"/>
      <c r="G52" s="58"/>
      <c r="H52" s="59"/>
      <c r="I52" s="60"/>
      <c r="J52" s="60"/>
      <c r="K52" s="60"/>
      <c r="L52" s="60"/>
      <c r="M52" s="61"/>
      <c r="N52" s="59"/>
      <c r="O52" s="60"/>
      <c r="P52" s="60"/>
      <c r="Q52" s="57"/>
      <c r="R52" s="57"/>
      <c r="S52" s="63"/>
      <c r="T52" s="99"/>
      <c r="U52" s="57"/>
      <c r="V52" s="57"/>
      <c r="W52" s="67">
        <v>3</v>
      </c>
      <c r="X52" s="67">
        <v>3</v>
      </c>
      <c r="Y52" s="70">
        <v>0</v>
      </c>
      <c r="Z52" s="93"/>
      <c r="AA52" s="60"/>
    </row>
    <row r="53" spans="1:27" ht="20.100000000000001" customHeight="1" x14ac:dyDescent="0.25">
      <c r="A53" s="50" t="s">
        <v>132</v>
      </c>
      <c r="B53" s="64" t="s">
        <v>34</v>
      </c>
      <c r="C53" s="87" t="s">
        <v>125</v>
      </c>
      <c r="D53" s="73" t="s">
        <v>122</v>
      </c>
      <c r="E53" s="48"/>
      <c r="F53" s="48"/>
      <c r="G53" s="53"/>
      <c r="H53" s="66"/>
      <c r="I53" s="49"/>
      <c r="J53" s="49"/>
      <c r="K53" s="67">
        <v>3</v>
      </c>
      <c r="L53" s="67">
        <v>3</v>
      </c>
      <c r="M53" s="70">
        <v>0</v>
      </c>
      <c r="N53" s="66"/>
      <c r="O53" s="49"/>
      <c r="P53" s="49"/>
      <c r="Q53" s="57"/>
      <c r="R53" s="57"/>
      <c r="S53" s="63"/>
      <c r="T53" s="59"/>
      <c r="U53" s="60"/>
      <c r="V53" s="60"/>
      <c r="W53" s="60"/>
      <c r="X53" s="60"/>
      <c r="Y53" s="61"/>
      <c r="Z53" s="69"/>
      <c r="AA53" s="60"/>
    </row>
    <row r="54" spans="1:27" ht="20.100000000000001" customHeight="1" x14ac:dyDescent="0.25">
      <c r="A54" s="50" t="s">
        <v>177</v>
      </c>
      <c r="B54" s="64" t="s">
        <v>44</v>
      </c>
      <c r="C54" s="65" t="s">
        <v>126</v>
      </c>
      <c r="D54" s="60"/>
      <c r="E54" s="57"/>
      <c r="F54" s="57"/>
      <c r="G54" s="58"/>
      <c r="H54" s="66"/>
      <c r="I54" s="49"/>
      <c r="J54" s="49"/>
      <c r="K54" s="57"/>
      <c r="L54" s="57"/>
      <c r="M54" s="63"/>
      <c r="N54" s="66"/>
      <c r="O54" s="49"/>
      <c r="P54" s="49"/>
      <c r="Q54" s="67">
        <v>3</v>
      </c>
      <c r="R54" s="67">
        <v>3</v>
      </c>
      <c r="S54" s="70">
        <v>0</v>
      </c>
      <c r="T54" s="59"/>
      <c r="U54" s="60"/>
      <c r="V54" s="60"/>
      <c r="W54" s="60"/>
      <c r="X54" s="60"/>
      <c r="Y54" s="61"/>
      <c r="Z54" s="69"/>
      <c r="AA54" s="60"/>
    </row>
    <row r="55" spans="1:27" ht="20.100000000000001" customHeight="1" x14ac:dyDescent="0.25">
      <c r="A55" s="50" t="s">
        <v>178</v>
      </c>
      <c r="B55" s="64" t="s">
        <v>106</v>
      </c>
      <c r="C55" s="73" t="s">
        <v>124</v>
      </c>
      <c r="D55" s="73"/>
      <c r="E55" s="73"/>
      <c r="F55" s="73"/>
      <c r="G55" s="74"/>
      <c r="H55" s="117">
        <v>3</v>
      </c>
      <c r="I55" s="118">
        <v>2</v>
      </c>
      <c r="J55" s="118">
        <v>1</v>
      </c>
      <c r="K55" s="118"/>
      <c r="L55" s="67"/>
      <c r="M55" s="70"/>
      <c r="N55" s="68"/>
      <c r="O55" s="67"/>
      <c r="P55" s="67"/>
      <c r="Q55" s="67"/>
      <c r="R55" s="67"/>
      <c r="S55" s="70"/>
      <c r="T55" s="68"/>
      <c r="U55" s="67"/>
      <c r="V55" s="67"/>
      <c r="W55" s="49"/>
      <c r="X55" s="49"/>
      <c r="Y55" s="94"/>
      <c r="Z55" s="107"/>
      <c r="AA55" s="91"/>
    </row>
    <row r="56" spans="1:27" ht="20.100000000000001" customHeight="1" x14ac:dyDescent="0.25">
      <c r="A56" s="50" t="s">
        <v>179</v>
      </c>
      <c r="B56" s="64" t="s">
        <v>63</v>
      </c>
      <c r="C56" s="73" t="s">
        <v>124</v>
      </c>
      <c r="D56" s="73"/>
      <c r="E56" s="73"/>
      <c r="F56" s="73"/>
      <c r="G56" s="74"/>
      <c r="H56" s="68">
        <v>3</v>
      </c>
      <c r="I56" s="67">
        <v>3</v>
      </c>
      <c r="J56" s="67">
        <v>0</v>
      </c>
      <c r="K56" s="67"/>
      <c r="L56" s="67"/>
      <c r="M56" s="70"/>
      <c r="N56" s="68"/>
      <c r="O56" s="67"/>
      <c r="P56" s="67"/>
      <c r="Q56" s="67"/>
      <c r="R56" s="67"/>
      <c r="S56" s="70"/>
      <c r="T56" s="68"/>
      <c r="U56" s="67"/>
      <c r="V56" s="67"/>
      <c r="W56" s="67"/>
      <c r="X56" s="67"/>
      <c r="Y56" s="70"/>
      <c r="Z56" s="69"/>
      <c r="AA56" s="73"/>
    </row>
    <row r="57" spans="1:27" ht="20.100000000000001" customHeight="1" x14ac:dyDescent="0.25">
      <c r="A57" s="50" t="s">
        <v>180</v>
      </c>
      <c r="B57" s="64" t="s">
        <v>64</v>
      </c>
      <c r="C57" s="73" t="s">
        <v>124</v>
      </c>
      <c r="D57" s="73"/>
      <c r="E57" s="73"/>
      <c r="F57" s="73"/>
      <c r="G57" s="74"/>
      <c r="H57" s="68"/>
      <c r="I57" s="67"/>
      <c r="J57" s="67"/>
      <c r="K57" s="67">
        <v>3</v>
      </c>
      <c r="L57" s="67">
        <v>3</v>
      </c>
      <c r="M57" s="70">
        <v>0</v>
      </c>
      <c r="N57" s="68"/>
      <c r="O57" s="67"/>
      <c r="P57" s="67"/>
      <c r="Q57" s="67"/>
      <c r="R57" s="67"/>
      <c r="S57" s="70"/>
      <c r="T57" s="68"/>
      <c r="U57" s="67"/>
      <c r="V57" s="67"/>
      <c r="W57" s="67"/>
      <c r="X57" s="67"/>
      <c r="Y57" s="70"/>
      <c r="Z57" s="69"/>
      <c r="AA57" s="73"/>
    </row>
    <row r="58" spans="1:27" ht="20.100000000000001" customHeight="1" x14ac:dyDescent="0.25">
      <c r="A58" s="50" t="s">
        <v>181</v>
      </c>
      <c r="B58" s="64" t="s">
        <v>65</v>
      </c>
      <c r="C58" s="73" t="s">
        <v>124</v>
      </c>
      <c r="D58" s="73"/>
      <c r="E58" s="73"/>
      <c r="F58" s="73"/>
      <c r="G58" s="74"/>
      <c r="H58" s="68"/>
      <c r="I58" s="67"/>
      <c r="J58" s="67"/>
      <c r="K58" s="67"/>
      <c r="L58" s="67"/>
      <c r="M58" s="70"/>
      <c r="N58" s="68">
        <v>3</v>
      </c>
      <c r="O58" s="67">
        <v>3</v>
      </c>
      <c r="P58" s="67">
        <v>0</v>
      </c>
      <c r="Q58" s="67"/>
      <c r="R58" s="67"/>
      <c r="S58" s="70"/>
      <c r="T58" s="68"/>
      <c r="U58" s="67"/>
      <c r="V58" s="67"/>
      <c r="W58" s="67"/>
      <c r="X58" s="67"/>
      <c r="Y58" s="70"/>
      <c r="Z58" s="107"/>
      <c r="AA58" s="91"/>
    </row>
    <row r="59" spans="1:27" ht="20.100000000000001" customHeight="1" x14ac:dyDescent="0.25">
      <c r="A59" s="50" t="s">
        <v>182</v>
      </c>
      <c r="B59" s="64" t="s">
        <v>66</v>
      </c>
      <c r="C59" s="73" t="s">
        <v>124</v>
      </c>
      <c r="D59" s="73"/>
      <c r="E59" s="73"/>
      <c r="F59" s="73"/>
      <c r="G59" s="74"/>
      <c r="H59" s="68"/>
      <c r="I59" s="67"/>
      <c r="J59" s="67"/>
      <c r="K59" s="67"/>
      <c r="L59" s="67"/>
      <c r="M59" s="70"/>
      <c r="N59" s="68"/>
      <c r="O59" s="67"/>
      <c r="P59" s="67"/>
      <c r="Q59" s="67">
        <v>3</v>
      </c>
      <c r="R59" s="67">
        <v>3</v>
      </c>
      <c r="S59" s="70">
        <v>0</v>
      </c>
      <c r="T59" s="68"/>
      <c r="U59" s="67"/>
      <c r="V59" s="67"/>
      <c r="W59" s="67"/>
      <c r="X59" s="67"/>
      <c r="Y59" s="70"/>
      <c r="Z59" s="107"/>
      <c r="AA59" s="91"/>
    </row>
    <row r="60" spans="1:27" ht="20.100000000000001" customHeight="1" x14ac:dyDescent="0.25">
      <c r="A60" s="50" t="s">
        <v>183</v>
      </c>
      <c r="B60" s="64" t="s">
        <v>67</v>
      </c>
      <c r="C60" s="73" t="s">
        <v>124</v>
      </c>
      <c r="D60" s="73"/>
      <c r="E60" s="73"/>
      <c r="F60" s="73"/>
      <c r="G60" s="74"/>
      <c r="H60" s="68"/>
      <c r="I60" s="67"/>
      <c r="J60" s="67"/>
      <c r="K60" s="67"/>
      <c r="L60" s="67"/>
      <c r="M60" s="70"/>
      <c r="N60" s="68"/>
      <c r="O60" s="67"/>
      <c r="P60" s="67"/>
      <c r="Q60" s="67"/>
      <c r="R60" s="67"/>
      <c r="S60" s="70"/>
      <c r="T60" s="68">
        <v>3</v>
      </c>
      <c r="U60" s="67">
        <v>3</v>
      </c>
      <c r="V60" s="67">
        <v>0</v>
      </c>
      <c r="W60" s="67"/>
      <c r="X60" s="67"/>
      <c r="Y60" s="70"/>
      <c r="Z60" s="107"/>
      <c r="AA60" s="91"/>
    </row>
    <row r="61" spans="1:27" s="41" customFormat="1" ht="20.100000000000001" customHeight="1" x14ac:dyDescent="0.25">
      <c r="A61" s="50" t="s">
        <v>184</v>
      </c>
      <c r="B61" s="64" t="s">
        <v>68</v>
      </c>
      <c r="C61" s="73" t="s">
        <v>124</v>
      </c>
      <c r="D61" s="73"/>
      <c r="E61" s="73"/>
      <c r="F61" s="73"/>
      <c r="G61" s="74"/>
      <c r="H61" s="68"/>
      <c r="I61" s="67"/>
      <c r="J61" s="67"/>
      <c r="K61" s="67"/>
      <c r="L61" s="67"/>
      <c r="M61" s="70"/>
      <c r="N61" s="68"/>
      <c r="O61" s="67"/>
      <c r="P61" s="67"/>
      <c r="Q61" s="67"/>
      <c r="R61" s="67"/>
      <c r="S61" s="70"/>
      <c r="T61" s="68"/>
      <c r="U61" s="67"/>
      <c r="V61" s="67"/>
      <c r="W61" s="67">
        <v>3</v>
      </c>
      <c r="X61" s="67">
        <v>3</v>
      </c>
      <c r="Y61" s="70">
        <v>0</v>
      </c>
      <c r="Z61" s="107"/>
      <c r="AA61" s="91"/>
    </row>
    <row r="62" spans="1:27" ht="20.100000000000001" customHeight="1" x14ac:dyDescent="0.25">
      <c r="A62" s="50" t="s">
        <v>185</v>
      </c>
      <c r="B62" s="64" t="s">
        <v>40</v>
      </c>
      <c r="C62" s="65" t="s">
        <v>126</v>
      </c>
      <c r="D62" s="60"/>
      <c r="E62" s="57"/>
      <c r="F62" s="57"/>
      <c r="G62" s="58"/>
      <c r="H62" s="66"/>
      <c r="I62" s="49"/>
      <c r="J62" s="49"/>
      <c r="K62" s="67">
        <v>3</v>
      </c>
      <c r="L62" s="67">
        <v>3</v>
      </c>
      <c r="M62" s="70">
        <v>0</v>
      </c>
      <c r="N62" s="66"/>
      <c r="O62" s="49"/>
      <c r="P62" s="49"/>
      <c r="Q62" s="57"/>
      <c r="R62" s="57"/>
      <c r="S62" s="63"/>
      <c r="T62" s="59"/>
      <c r="U62" s="60"/>
      <c r="V62" s="60"/>
      <c r="W62" s="60"/>
      <c r="X62" s="60"/>
      <c r="Y62" s="61"/>
      <c r="Z62" s="69"/>
      <c r="AA62" s="60"/>
    </row>
    <row r="63" spans="1:27" ht="20.100000000000001" customHeight="1" x14ac:dyDescent="0.25">
      <c r="A63" s="50" t="s">
        <v>186</v>
      </c>
      <c r="B63" s="64" t="s">
        <v>58</v>
      </c>
      <c r="C63" s="65" t="s">
        <v>126</v>
      </c>
      <c r="D63" s="60"/>
      <c r="E63" s="57"/>
      <c r="F63" s="57"/>
      <c r="G63" s="58"/>
      <c r="H63" s="59"/>
      <c r="I63" s="60"/>
      <c r="J63" s="60"/>
      <c r="K63" s="60"/>
      <c r="L63" s="60"/>
      <c r="M63" s="61"/>
      <c r="N63" s="59"/>
      <c r="O63" s="60"/>
      <c r="P63" s="60"/>
      <c r="Q63" s="57"/>
      <c r="R63" s="57"/>
      <c r="S63" s="63"/>
      <c r="T63" s="99"/>
      <c r="U63" s="57"/>
      <c r="V63" s="57"/>
      <c r="W63" s="67">
        <v>3</v>
      </c>
      <c r="X63" s="67">
        <v>3</v>
      </c>
      <c r="Y63" s="70">
        <v>0</v>
      </c>
      <c r="Z63" s="93"/>
      <c r="AA63" s="60"/>
    </row>
    <row r="64" spans="1:27" ht="20.100000000000001" customHeight="1" x14ac:dyDescent="0.25">
      <c r="A64" s="50" t="s">
        <v>133</v>
      </c>
      <c r="B64" s="64" t="s">
        <v>33</v>
      </c>
      <c r="C64" s="87" t="s">
        <v>125</v>
      </c>
      <c r="D64" s="73" t="s">
        <v>122</v>
      </c>
      <c r="E64" s="48"/>
      <c r="F64" s="48"/>
      <c r="G64" s="53"/>
      <c r="H64" s="66"/>
      <c r="I64" s="49"/>
      <c r="J64" s="49"/>
      <c r="K64" s="67">
        <v>3</v>
      </c>
      <c r="L64" s="67">
        <v>3</v>
      </c>
      <c r="M64" s="70">
        <v>0</v>
      </c>
      <c r="N64" s="66"/>
      <c r="O64" s="49"/>
      <c r="P64" s="49"/>
      <c r="Q64" s="57"/>
      <c r="R64" s="57"/>
      <c r="S64" s="63"/>
      <c r="T64" s="59"/>
      <c r="U64" s="60"/>
      <c r="V64" s="60"/>
      <c r="W64" s="60"/>
      <c r="X64" s="60"/>
      <c r="Y64" s="61"/>
      <c r="Z64" s="69"/>
      <c r="AA64" s="60"/>
    </row>
    <row r="65" spans="1:27" s="28" customFormat="1" ht="20.100000000000001" customHeight="1" x14ac:dyDescent="0.25">
      <c r="A65" s="50" t="s">
        <v>187</v>
      </c>
      <c r="B65" s="64" t="s">
        <v>46</v>
      </c>
      <c r="C65" s="65" t="s">
        <v>126</v>
      </c>
      <c r="D65" s="60"/>
      <c r="E65" s="57"/>
      <c r="F65" s="57"/>
      <c r="G65" s="58"/>
      <c r="H65" s="66"/>
      <c r="I65" s="49"/>
      <c r="J65" s="49"/>
      <c r="K65" s="57"/>
      <c r="L65" s="57"/>
      <c r="M65" s="63"/>
      <c r="N65" s="66"/>
      <c r="O65" s="49"/>
      <c r="P65" s="49"/>
      <c r="Q65" s="67">
        <v>3</v>
      </c>
      <c r="R65" s="67">
        <v>3</v>
      </c>
      <c r="S65" s="70">
        <v>0</v>
      </c>
      <c r="T65" s="59"/>
      <c r="U65" s="60"/>
      <c r="V65" s="60"/>
      <c r="W65" s="60"/>
      <c r="X65" s="60"/>
      <c r="Y65" s="61"/>
      <c r="Z65" s="69"/>
      <c r="AA65" s="60"/>
    </row>
    <row r="66" spans="1:27" s="28" customFormat="1" ht="20.100000000000001" customHeight="1" x14ac:dyDescent="0.25">
      <c r="A66" s="50" t="s">
        <v>188</v>
      </c>
      <c r="B66" s="64" t="s">
        <v>111</v>
      </c>
      <c r="C66" s="65" t="s">
        <v>126</v>
      </c>
      <c r="D66" s="60"/>
      <c r="E66" s="57"/>
      <c r="F66" s="57"/>
      <c r="G66" s="58"/>
      <c r="H66" s="66"/>
      <c r="I66" s="49"/>
      <c r="J66" s="49"/>
      <c r="K66" s="57"/>
      <c r="L66" s="57"/>
      <c r="M66" s="63"/>
      <c r="N66" s="68">
        <v>3</v>
      </c>
      <c r="O66" s="67">
        <v>3</v>
      </c>
      <c r="P66" s="67">
        <v>0</v>
      </c>
      <c r="Q66" s="57"/>
      <c r="R66" s="57"/>
      <c r="S66" s="63"/>
      <c r="T66" s="59"/>
      <c r="U66" s="60"/>
      <c r="V66" s="60"/>
      <c r="W66" s="60"/>
      <c r="X66" s="60"/>
      <c r="Y66" s="61"/>
      <c r="Z66" s="107"/>
      <c r="AA66" s="90"/>
    </row>
    <row r="67" spans="1:27" s="28" customFormat="1" ht="20.100000000000001" customHeight="1" x14ac:dyDescent="0.25">
      <c r="A67" s="50" t="s">
        <v>189</v>
      </c>
      <c r="B67" s="64" t="s">
        <v>108</v>
      </c>
      <c r="C67" s="73" t="s">
        <v>124</v>
      </c>
      <c r="D67" s="73"/>
      <c r="E67" s="73"/>
      <c r="F67" s="73"/>
      <c r="G67" s="74"/>
      <c r="H67" s="68"/>
      <c r="I67" s="67"/>
      <c r="J67" s="67"/>
      <c r="K67" s="67"/>
      <c r="L67" s="67"/>
      <c r="M67" s="70"/>
      <c r="N67" s="68"/>
      <c r="O67" s="67"/>
      <c r="P67" s="67"/>
      <c r="Q67" s="67"/>
      <c r="R67" s="67"/>
      <c r="S67" s="70"/>
      <c r="T67" s="68"/>
      <c r="U67" s="67"/>
      <c r="V67" s="67"/>
      <c r="W67" s="67">
        <v>3</v>
      </c>
      <c r="X67" s="67">
        <v>3</v>
      </c>
      <c r="Y67" s="70">
        <v>0</v>
      </c>
      <c r="Z67" s="107"/>
      <c r="AA67" s="91"/>
    </row>
    <row r="68" spans="1:27" ht="20.100000000000001" customHeight="1" x14ac:dyDescent="0.25">
      <c r="A68" s="50" t="s">
        <v>190</v>
      </c>
      <c r="B68" s="64" t="s">
        <v>27</v>
      </c>
      <c r="C68" s="60" t="s">
        <v>123</v>
      </c>
      <c r="D68" s="73"/>
      <c r="E68" s="56"/>
      <c r="F68" s="56"/>
      <c r="G68" s="75"/>
      <c r="H68" s="68">
        <v>3</v>
      </c>
      <c r="I68" s="67">
        <v>3</v>
      </c>
      <c r="J68" s="67">
        <v>0</v>
      </c>
      <c r="K68" s="73"/>
      <c r="L68" s="73"/>
      <c r="M68" s="98"/>
      <c r="N68" s="103"/>
      <c r="O68" s="73"/>
      <c r="P68" s="73"/>
      <c r="Q68" s="73"/>
      <c r="R68" s="73"/>
      <c r="S68" s="98"/>
      <c r="T68" s="103"/>
      <c r="U68" s="73"/>
      <c r="V68" s="73"/>
      <c r="W68" s="73"/>
      <c r="X68" s="73"/>
      <c r="Y68" s="98"/>
      <c r="Z68" s="108"/>
      <c r="AA68" s="92"/>
    </row>
    <row r="69" spans="1:27" ht="20.100000000000001" customHeight="1" x14ac:dyDescent="0.25">
      <c r="A69" s="50" t="s">
        <v>191</v>
      </c>
      <c r="B69" s="64" t="s">
        <v>115</v>
      </c>
      <c r="C69" s="65" t="s">
        <v>126</v>
      </c>
      <c r="D69" s="60"/>
      <c r="E69" s="57"/>
      <c r="F69" s="57"/>
      <c r="G69" s="58"/>
      <c r="H69" s="66"/>
      <c r="I69" s="49"/>
      <c r="J69" s="49"/>
      <c r="K69" s="57"/>
      <c r="L69" s="57"/>
      <c r="M69" s="63"/>
      <c r="N69" s="59"/>
      <c r="O69" s="60"/>
      <c r="P69" s="60"/>
      <c r="Q69" s="57"/>
      <c r="R69" s="57"/>
      <c r="S69" s="63"/>
      <c r="T69" s="68">
        <v>3</v>
      </c>
      <c r="U69" s="67">
        <v>3</v>
      </c>
      <c r="V69" s="67">
        <v>0</v>
      </c>
      <c r="W69" s="60"/>
      <c r="X69" s="60"/>
      <c r="Y69" s="61"/>
      <c r="Z69" s="106"/>
      <c r="AA69" s="90" t="s">
        <v>104</v>
      </c>
    </row>
    <row r="70" spans="1:27" ht="20.100000000000001" customHeight="1" x14ac:dyDescent="0.25">
      <c r="A70" s="50" t="s">
        <v>192</v>
      </c>
      <c r="B70" s="64" t="s">
        <v>115</v>
      </c>
      <c r="C70" s="65" t="s">
        <v>126</v>
      </c>
      <c r="D70" s="60"/>
      <c r="E70" s="57"/>
      <c r="F70" s="57"/>
      <c r="G70" s="58"/>
      <c r="H70" s="59"/>
      <c r="I70" s="60"/>
      <c r="J70" s="60"/>
      <c r="K70" s="49"/>
      <c r="L70" s="49"/>
      <c r="M70" s="94"/>
      <c r="N70" s="99"/>
      <c r="O70" s="57"/>
      <c r="P70" s="57"/>
      <c r="Q70" s="60"/>
      <c r="R70" s="60"/>
      <c r="S70" s="61"/>
      <c r="T70" s="99"/>
      <c r="U70" s="57"/>
      <c r="V70" s="57"/>
      <c r="W70" s="67">
        <v>3</v>
      </c>
      <c r="X70" s="67">
        <v>3</v>
      </c>
      <c r="Y70" s="70">
        <v>0</v>
      </c>
      <c r="Z70" s="106"/>
      <c r="AA70" s="90" t="s">
        <v>105</v>
      </c>
    </row>
    <row r="71" spans="1:27" ht="20.100000000000001" customHeight="1" x14ac:dyDescent="0.25">
      <c r="A71" s="50" t="s">
        <v>193</v>
      </c>
      <c r="B71" s="64" t="s">
        <v>117</v>
      </c>
      <c r="C71" s="65" t="s">
        <v>126</v>
      </c>
      <c r="D71" s="60"/>
      <c r="E71" s="57"/>
      <c r="F71" s="57"/>
      <c r="G71" s="58"/>
      <c r="H71" s="59"/>
      <c r="I71" s="60"/>
      <c r="J71" s="60"/>
      <c r="K71" s="49"/>
      <c r="L71" s="49"/>
      <c r="M71" s="94"/>
      <c r="N71" s="99"/>
      <c r="O71" s="57"/>
      <c r="P71" s="57"/>
      <c r="Q71" s="57"/>
      <c r="R71" s="57"/>
      <c r="S71" s="63"/>
      <c r="T71" s="68">
        <v>3</v>
      </c>
      <c r="U71" s="67">
        <v>3</v>
      </c>
      <c r="V71" s="67">
        <v>0</v>
      </c>
      <c r="W71" s="60"/>
      <c r="X71" s="60"/>
      <c r="Y71" s="61"/>
      <c r="Z71" s="106"/>
      <c r="AA71" s="90"/>
    </row>
    <row r="72" spans="1:27" ht="20.100000000000001" customHeight="1" x14ac:dyDescent="0.25">
      <c r="A72" s="50" t="s">
        <v>194</v>
      </c>
      <c r="B72" s="64" t="s">
        <v>83</v>
      </c>
      <c r="C72" s="65" t="s">
        <v>126</v>
      </c>
      <c r="D72" s="60"/>
      <c r="E72" s="57"/>
      <c r="F72" s="57"/>
      <c r="G72" s="58"/>
      <c r="H72" s="66"/>
      <c r="I72" s="49"/>
      <c r="J72" s="49"/>
      <c r="K72" s="57"/>
      <c r="L72" s="57"/>
      <c r="M72" s="63"/>
      <c r="N72" s="66"/>
      <c r="O72" s="49"/>
      <c r="P72" s="49"/>
      <c r="Q72" s="67">
        <v>3</v>
      </c>
      <c r="R72" s="67">
        <v>3</v>
      </c>
      <c r="S72" s="70">
        <v>0</v>
      </c>
      <c r="T72" s="59"/>
      <c r="U72" s="60"/>
      <c r="V72" s="60"/>
      <c r="W72" s="60"/>
      <c r="X72" s="60"/>
      <c r="Y72" s="61"/>
      <c r="Z72" s="107"/>
      <c r="AA72" s="90"/>
    </row>
    <row r="73" spans="1:27" ht="20.100000000000001" customHeight="1" x14ac:dyDescent="0.25">
      <c r="A73" s="50" t="s">
        <v>195</v>
      </c>
      <c r="B73" s="64" t="s">
        <v>118</v>
      </c>
      <c r="C73" s="65" t="s">
        <v>126</v>
      </c>
      <c r="D73" s="60"/>
      <c r="E73" s="57"/>
      <c r="F73" s="57"/>
      <c r="G73" s="58"/>
      <c r="H73" s="66"/>
      <c r="I73" s="49"/>
      <c r="J73" s="49"/>
      <c r="K73" s="57"/>
      <c r="L73" s="57"/>
      <c r="M73" s="63"/>
      <c r="N73" s="66"/>
      <c r="O73" s="49"/>
      <c r="P73" s="49"/>
      <c r="Q73" s="67">
        <v>3</v>
      </c>
      <c r="R73" s="67">
        <v>3</v>
      </c>
      <c r="S73" s="70">
        <v>0</v>
      </c>
      <c r="T73" s="59"/>
      <c r="U73" s="60"/>
      <c r="V73" s="60"/>
      <c r="W73" s="60"/>
      <c r="X73" s="60"/>
      <c r="Y73" s="61"/>
      <c r="Z73" s="107"/>
      <c r="AA73" s="90"/>
    </row>
    <row r="74" spans="1:27" ht="20.100000000000001" customHeight="1" x14ac:dyDescent="0.25">
      <c r="A74" s="50" t="s">
        <v>196</v>
      </c>
      <c r="B74" s="64" t="s">
        <v>85</v>
      </c>
      <c r="C74" s="65" t="s">
        <v>126</v>
      </c>
      <c r="D74" s="60"/>
      <c r="E74" s="57"/>
      <c r="F74" s="57"/>
      <c r="G74" s="58"/>
      <c r="H74" s="66"/>
      <c r="I74" s="49"/>
      <c r="J74" s="49"/>
      <c r="K74" s="57"/>
      <c r="L74" s="57"/>
      <c r="M74" s="63"/>
      <c r="N74" s="66"/>
      <c r="O74" s="49"/>
      <c r="P74" s="49"/>
      <c r="Q74" s="57"/>
      <c r="R74" s="57"/>
      <c r="S74" s="63"/>
      <c r="T74" s="68">
        <v>3</v>
      </c>
      <c r="U74" s="67">
        <v>3</v>
      </c>
      <c r="V74" s="67">
        <v>0</v>
      </c>
      <c r="W74" s="60"/>
      <c r="X74" s="60"/>
      <c r="Y74" s="61"/>
      <c r="Z74" s="69"/>
      <c r="AA74" s="60"/>
    </row>
    <row r="75" spans="1:27" ht="20.100000000000001" customHeight="1" x14ac:dyDescent="0.25">
      <c r="A75" s="50" t="s">
        <v>134</v>
      </c>
      <c r="B75" s="64" t="s">
        <v>32</v>
      </c>
      <c r="C75" s="87" t="s">
        <v>125</v>
      </c>
      <c r="D75" s="73" t="s">
        <v>122</v>
      </c>
      <c r="E75" s="48"/>
      <c r="F75" s="48"/>
      <c r="G75" s="53"/>
      <c r="H75" s="66"/>
      <c r="I75" s="49"/>
      <c r="J75" s="49"/>
      <c r="K75" s="67">
        <v>3</v>
      </c>
      <c r="L75" s="67">
        <v>3</v>
      </c>
      <c r="M75" s="70">
        <v>0</v>
      </c>
      <c r="N75" s="66"/>
      <c r="O75" s="49"/>
      <c r="P75" s="49"/>
      <c r="Q75" s="57"/>
      <c r="R75" s="57"/>
      <c r="S75" s="63"/>
      <c r="T75" s="59"/>
      <c r="U75" s="60"/>
      <c r="V75" s="60"/>
      <c r="W75" s="60"/>
      <c r="X75" s="60"/>
      <c r="Y75" s="61"/>
      <c r="Z75" s="69"/>
      <c r="AA75" s="60"/>
    </row>
    <row r="76" spans="1:27" ht="20.100000000000001" customHeight="1" x14ac:dyDescent="0.25">
      <c r="A76" s="50" t="s">
        <v>197</v>
      </c>
      <c r="B76" s="64" t="s">
        <v>88</v>
      </c>
      <c r="C76" s="65" t="s">
        <v>126</v>
      </c>
      <c r="D76" s="60"/>
      <c r="E76" s="57"/>
      <c r="F76" s="57"/>
      <c r="G76" s="58"/>
      <c r="H76" s="66"/>
      <c r="I76" s="49"/>
      <c r="J76" s="49"/>
      <c r="K76" s="57"/>
      <c r="L76" s="57"/>
      <c r="M76" s="63"/>
      <c r="N76" s="66"/>
      <c r="O76" s="49"/>
      <c r="P76" s="49"/>
      <c r="Q76" s="57"/>
      <c r="R76" s="57"/>
      <c r="S76" s="63"/>
      <c r="T76" s="68">
        <v>3</v>
      </c>
      <c r="U76" s="67">
        <v>3</v>
      </c>
      <c r="V76" s="67">
        <v>0</v>
      </c>
      <c r="W76" s="60"/>
      <c r="X76" s="60"/>
      <c r="Y76" s="61"/>
      <c r="Z76" s="69"/>
      <c r="AA76" s="60"/>
    </row>
    <row r="77" spans="1:27" ht="20.100000000000001" customHeight="1" x14ac:dyDescent="0.25">
      <c r="A77" s="50" t="s">
        <v>198</v>
      </c>
      <c r="B77" s="64" t="s">
        <v>91</v>
      </c>
      <c r="C77" s="65" t="s">
        <v>126</v>
      </c>
      <c r="D77" s="60"/>
      <c r="E77" s="57"/>
      <c r="F77" s="57"/>
      <c r="G77" s="58"/>
      <c r="H77" s="59"/>
      <c r="I77" s="60"/>
      <c r="J77" s="60"/>
      <c r="K77" s="49"/>
      <c r="L77" s="49"/>
      <c r="M77" s="94"/>
      <c r="N77" s="99"/>
      <c r="O77" s="57"/>
      <c r="P77" s="57"/>
      <c r="Q77" s="57"/>
      <c r="R77" s="57"/>
      <c r="S77" s="63"/>
      <c r="T77" s="99"/>
      <c r="U77" s="57"/>
      <c r="V77" s="57"/>
      <c r="W77" s="67">
        <v>3</v>
      </c>
      <c r="X77" s="67">
        <v>3</v>
      </c>
      <c r="Y77" s="70">
        <v>0</v>
      </c>
      <c r="Z77" s="93"/>
      <c r="AA77" s="60"/>
    </row>
    <row r="78" spans="1:27" ht="20.100000000000001" customHeight="1" x14ac:dyDescent="0.25">
      <c r="A78" s="50" t="s">
        <v>199</v>
      </c>
      <c r="B78" s="64" t="s">
        <v>92</v>
      </c>
      <c r="C78" s="65" t="s">
        <v>126</v>
      </c>
      <c r="D78" s="60"/>
      <c r="E78" s="57"/>
      <c r="F78" s="57"/>
      <c r="G78" s="58"/>
      <c r="H78" s="59"/>
      <c r="I78" s="60"/>
      <c r="J78" s="60"/>
      <c r="K78" s="49"/>
      <c r="L78" s="49"/>
      <c r="M78" s="94"/>
      <c r="N78" s="99"/>
      <c r="O78" s="57"/>
      <c r="P78" s="57"/>
      <c r="Q78" s="57"/>
      <c r="R78" s="57"/>
      <c r="S78" s="63"/>
      <c r="T78" s="99"/>
      <c r="U78" s="57"/>
      <c r="V78" s="57"/>
      <c r="W78" s="67">
        <v>3</v>
      </c>
      <c r="X78" s="67">
        <v>3</v>
      </c>
      <c r="Y78" s="70">
        <v>0</v>
      </c>
      <c r="Z78" s="93"/>
      <c r="AA78" s="60"/>
    </row>
    <row r="79" spans="1:27" ht="20.100000000000001" customHeight="1" x14ac:dyDescent="0.25">
      <c r="A79" s="50" t="s">
        <v>200</v>
      </c>
      <c r="B79" s="64" t="s">
        <v>81</v>
      </c>
      <c r="C79" s="65" t="s">
        <v>126</v>
      </c>
      <c r="D79" s="60"/>
      <c r="E79" s="57"/>
      <c r="F79" s="57"/>
      <c r="G79" s="58"/>
      <c r="H79" s="66"/>
      <c r="I79" s="49"/>
      <c r="J79" s="49"/>
      <c r="K79" s="57"/>
      <c r="L79" s="57"/>
      <c r="M79" s="63"/>
      <c r="N79" s="66"/>
      <c r="O79" s="49"/>
      <c r="P79" s="49"/>
      <c r="Q79" s="67">
        <v>3</v>
      </c>
      <c r="R79" s="67">
        <v>3</v>
      </c>
      <c r="S79" s="70">
        <v>0</v>
      </c>
      <c r="T79" s="59"/>
      <c r="U79" s="60"/>
      <c r="V79" s="60"/>
      <c r="W79" s="60"/>
      <c r="X79" s="60"/>
      <c r="Y79" s="61"/>
      <c r="Z79" s="69"/>
      <c r="AA79" s="60"/>
    </row>
    <row r="80" spans="1:27" ht="20.100000000000001" customHeight="1" x14ac:dyDescent="0.25">
      <c r="A80" s="50" t="s">
        <v>201</v>
      </c>
      <c r="B80" s="64" t="s">
        <v>82</v>
      </c>
      <c r="C80" s="65" t="s">
        <v>126</v>
      </c>
      <c r="D80" s="60"/>
      <c r="E80" s="57"/>
      <c r="F80" s="57"/>
      <c r="G80" s="58"/>
      <c r="H80" s="66"/>
      <c r="I80" s="49"/>
      <c r="J80" s="49"/>
      <c r="K80" s="57"/>
      <c r="L80" s="57"/>
      <c r="M80" s="63"/>
      <c r="N80" s="66"/>
      <c r="O80" s="49"/>
      <c r="P80" s="49"/>
      <c r="Q80" s="67">
        <v>3</v>
      </c>
      <c r="R80" s="67">
        <v>3</v>
      </c>
      <c r="S80" s="70">
        <v>0</v>
      </c>
      <c r="T80" s="59"/>
      <c r="U80" s="60"/>
      <c r="V80" s="60"/>
      <c r="W80" s="60"/>
      <c r="X80" s="60"/>
      <c r="Y80" s="61"/>
      <c r="Z80" s="69"/>
      <c r="AA80" s="60"/>
    </row>
    <row r="81" spans="1:27" ht="20.100000000000001" customHeight="1" x14ac:dyDescent="0.25">
      <c r="A81" s="50" t="s">
        <v>202</v>
      </c>
      <c r="B81" s="64" t="s">
        <v>52</v>
      </c>
      <c r="C81" s="65" t="s">
        <v>126</v>
      </c>
      <c r="D81" s="60"/>
      <c r="E81" s="57"/>
      <c r="F81" s="57"/>
      <c r="G81" s="58"/>
      <c r="H81" s="66"/>
      <c r="I81" s="49"/>
      <c r="J81" s="49"/>
      <c r="K81" s="57"/>
      <c r="L81" s="57"/>
      <c r="M81" s="63"/>
      <c r="N81" s="99"/>
      <c r="O81" s="57"/>
      <c r="P81" s="57"/>
      <c r="Q81" s="57"/>
      <c r="R81" s="57"/>
      <c r="S81" s="63"/>
      <c r="T81" s="68">
        <v>3</v>
      </c>
      <c r="U81" s="67">
        <v>3</v>
      </c>
      <c r="V81" s="67">
        <v>0</v>
      </c>
      <c r="W81" s="60"/>
      <c r="X81" s="60"/>
      <c r="Y81" s="61"/>
      <c r="Z81" s="93"/>
      <c r="AA81" s="60"/>
    </row>
    <row r="82" spans="1:27" ht="20.100000000000001" customHeight="1" x14ac:dyDescent="0.25">
      <c r="A82" s="50" t="s">
        <v>203</v>
      </c>
      <c r="B82" s="64" t="s">
        <v>56</v>
      </c>
      <c r="C82" s="65" t="s">
        <v>126</v>
      </c>
      <c r="D82" s="60"/>
      <c r="E82" s="57"/>
      <c r="F82" s="57"/>
      <c r="G82" s="58"/>
      <c r="H82" s="59"/>
      <c r="I82" s="60"/>
      <c r="J82" s="60"/>
      <c r="K82" s="60"/>
      <c r="L82" s="60"/>
      <c r="M82" s="61"/>
      <c r="N82" s="59"/>
      <c r="O82" s="60"/>
      <c r="P82" s="60"/>
      <c r="Q82" s="57"/>
      <c r="R82" s="57"/>
      <c r="S82" s="63"/>
      <c r="T82" s="99"/>
      <c r="U82" s="57"/>
      <c r="V82" s="57"/>
      <c r="W82" s="67">
        <v>3</v>
      </c>
      <c r="X82" s="67">
        <v>3</v>
      </c>
      <c r="Y82" s="70">
        <v>0</v>
      </c>
      <c r="Z82" s="93"/>
      <c r="AA82" s="60"/>
    </row>
    <row r="83" spans="1:27" s="28" customFormat="1" ht="20.100000000000001" customHeight="1" x14ac:dyDescent="0.25">
      <c r="A83" s="50" t="s">
        <v>204</v>
      </c>
      <c r="B83" s="64" t="s">
        <v>48</v>
      </c>
      <c r="C83" s="65" t="s">
        <v>126</v>
      </c>
      <c r="D83" s="60"/>
      <c r="E83" s="57"/>
      <c r="F83" s="57"/>
      <c r="G83" s="58"/>
      <c r="H83" s="66"/>
      <c r="I83" s="49"/>
      <c r="J83" s="49"/>
      <c r="K83" s="57"/>
      <c r="L83" s="57"/>
      <c r="M83" s="63"/>
      <c r="N83" s="66"/>
      <c r="O83" s="49"/>
      <c r="P83" s="49"/>
      <c r="Q83" s="67">
        <v>3</v>
      </c>
      <c r="R83" s="67">
        <v>3</v>
      </c>
      <c r="S83" s="70">
        <v>0</v>
      </c>
      <c r="T83" s="68"/>
      <c r="U83" s="67"/>
      <c r="V83" s="67"/>
      <c r="W83" s="60"/>
      <c r="X83" s="60"/>
      <c r="Y83" s="61"/>
      <c r="Z83" s="69"/>
      <c r="AA83" s="60" t="s">
        <v>102</v>
      </c>
    </row>
    <row r="84" spans="1:27" s="28" customFormat="1" ht="20.100000000000001" customHeight="1" x14ac:dyDescent="0.25">
      <c r="A84" s="50" t="s">
        <v>205</v>
      </c>
      <c r="B84" s="64" t="s">
        <v>48</v>
      </c>
      <c r="C84" s="65" t="s">
        <v>126</v>
      </c>
      <c r="D84" s="60"/>
      <c r="E84" s="57"/>
      <c r="F84" s="57"/>
      <c r="G84" s="58"/>
      <c r="H84" s="66"/>
      <c r="I84" s="49"/>
      <c r="J84" s="49"/>
      <c r="K84" s="57"/>
      <c r="L84" s="57"/>
      <c r="M84" s="63"/>
      <c r="N84" s="66"/>
      <c r="O84" s="49"/>
      <c r="P84" s="49"/>
      <c r="Q84" s="67"/>
      <c r="R84" s="67"/>
      <c r="S84" s="70"/>
      <c r="T84" s="68">
        <v>3</v>
      </c>
      <c r="U84" s="67">
        <v>3</v>
      </c>
      <c r="V84" s="67">
        <v>0</v>
      </c>
      <c r="W84" s="60"/>
      <c r="X84" s="60"/>
      <c r="Y84" s="61"/>
      <c r="Z84" s="69"/>
      <c r="AA84" s="60" t="s">
        <v>101</v>
      </c>
    </row>
    <row r="85" spans="1:27" s="28" customFormat="1" ht="20.100000000000001" customHeight="1" x14ac:dyDescent="0.25">
      <c r="A85" s="50" t="s">
        <v>206</v>
      </c>
      <c r="B85" s="64" t="s">
        <v>86</v>
      </c>
      <c r="C85" s="65" t="s">
        <v>126</v>
      </c>
      <c r="D85" s="60"/>
      <c r="E85" s="57"/>
      <c r="F85" s="57"/>
      <c r="G85" s="58"/>
      <c r="H85" s="66"/>
      <c r="I85" s="49"/>
      <c r="J85" s="49"/>
      <c r="K85" s="57"/>
      <c r="L85" s="57"/>
      <c r="M85" s="63"/>
      <c r="N85" s="66"/>
      <c r="O85" s="49"/>
      <c r="P85" s="49"/>
      <c r="Q85" s="57"/>
      <c r="R85" s="57"/>
      <c r="S85" s="63"/>
      <c r="T85" s="68">
        <v>3</v>
      </c>
      <c r="U85" s="67">
        <v>3</v>
      </c>
      <c r="V85" s="67">
        <v>0</v>
      </c>
      <c r="W85" s="60"/>
      <c r="X85" s="60"/>
      <c r="Y85" s="61"/>
      <c r="Z85" s="93"/>
      <c r="AA85" s="60"/>
    </row>
    <row r="86" spans="1:27" s="28" customFormat="1" ht="20.100000000000001" customHeight="1" x14ac:dyDescent="0.25">
      <c r="A86" s="50" t="s">
        <v>135</v>
      </c>
      <c r="B86" s="64" t="s">
        <v>69</v>
      </c>
      <c r="C86" s="87" t="s">
        <v>125</v>
      </c>
      <c r="D86" s="73" t="s">
        <v>122</v>
      </c>
      <c r="E86" s="48"/>
      <c r="F86" s="48"/>
      <c r="G86" s="53"/>
      <c r="H86" s="66"/>
      <c r="I86" s="49"/>
      <c r="J86" s="49"/>
      <c r="K86" s="67">
        <v>3</v>
      </c>
      <c r="L86" s="67">
        <v>3</v>
      </c>
      <c r="M86" s="70">
        <v>0</v>
      </c>
      <c r="N86" s="66"/>
      <c r="O86" s="49"/>
      <c r="P86" s="49"/>
      <c r="Q86" s="57"/>
      <c r="R86" s="57"/>
      <c r="S86" s="63"/>
      <c r="T86" s="59"/>
      <c r="U86" s="60"/>
      <c r="V86" s="60"/>
      <c r="W86" s="60"/>
      <c r="X86" s="60"/>
      <c r="Y86" s="61"/>
      <c r="Z86" s="69"/>
      <c r="AA86" s="60"/>
    </row>
    <row r="87" spans="1:27" ht="20.100000000000001" customHeight="1" x14ac:dyDescent="0.25">
      <c r="A87" s="50" t="s">
        <v>207</v>
      </c>
      <c r="B87" s="64" t="s">
        <v>89</v>
      </c>
      <c r="C87" s="65" t="s">
        <v>126</v>
      </c>
      <c r="D87" s="60"/>
      <c r="E87" s="57"/>
      <c r="F87" s="57"/>
      <c r="G87" s="58"/>
      <c r="H87" s="66"/>
      <c r="I87" s="49"/>
      <c r="J87" s="49"/>
      <c r="K87" s="57"/>
      <c r="L87" s="57"/>
      <c r="M87" s="63"/>
      <c r="N87" s="66"/>
      <c r="O87" s="49"/>
      <c r="P87" s="49"/>
      <c r="Q87" s="57"/>
      <c r="R87" s="57"/>
      <c r="S87" s="63"/>
      <c r="T87" s="68">
        <v>3</v>
      </c>
      <c r="U87" s="67">
        <v>3</v>
      </c>
      <c r="V87" s="67">
        <v>0</v>
      </c>
      <c r="W87" s="60"/>
      <c r="X87" s="60"/>
      <c r="Y87" s="61"/>
      <c r="Z87" s="93"/>
      <c r="AA87" s="60"/>
    </row>
    <row r="88" spans="1:27" ht="20.100000000000001" customHeight="1" x14ac:dyDescent="0.25">
      <c r="A88" s="50" t="s">
        <v>208</v>
      </c>
      <c r="B88" s="64" t="s">
        <v>54</v>
      </c>
      <c r="C88" s="65" t="s">
        <v>126</v>
      </c>
      <c r="D88" s="60"/>
      <c r="E88" s="57"/>
      <c r="F88" s="57"/>
      <c r="G88" s="58"/>
      <c r="H88" s="59"/>
      <c r="I88" s="60"/>
      <c r="J88" s="60"/>
      <c r="K88" s="49"/>
      <c r="L88" s="49"/>
      <c r="M88" s="94"/>
      <c r="N88" s="99"/>
      <c r="O88" s="57"/>
      <c r="P88" s="57"/>
      <c r="Q88" s="60"/>
      <c r="R88" s="60"/>
      <c r="S88" s="61"/>
      <c r="T88" s="99"/>
      <c r="U88" s="57"/>
      <c r="V88" s="57"/>
      <c r="W88" s="67">
        <v>3</v>
      </c>
      <c r="X88" s="67">
        <v>3</v>
      </c>
      <c r="Y88" s="70">
        <v>0</v>
      </c>
      <c r="Z88" s="93"/>
      <c r="AA88" s="60"/>
    </row>
    <row r="89" spans="1:27" ht="20.100000000000001" customHeight="1" x14ac:dyDescent="0.25">
      <c r="A89" s="50" t="s">
        <v>209</v>
      </c>
      <c r="B89" s="64" t="s">
        <v>90</v>
      </c>
      <c r="C89" s="65" t="s">
        <v>126</v>
      </c>
      <c r="D89" s="60"/>
      <c r="E89" s="57"/>
      <c r="F89" s="57"/>
      <c r="G89" s="58"/>
      <c r="H89" s="59"/>
      <c r="I89" s="60"/>
      <c r="J89" s="60"/>
      <c r="K89" s="49"/>
      <c r="L89" s="49"/>
      <c r="M89" s="94"/>
      <c r="N89" s="99"/>
      <c r="O89" s="57"/>
      <c r="P89" s="57"/>
      <c r="Q89" s="57"/>
      <c r="R89" s="57"/>
      <c r="S89" s="63"/>
      <c r="T89" s="59"/>
      <c r="U89" s="60"/>
      <c r="V89" s="60"/>
      <c r="W89" s="67">
        <v>3</v>
      </c>
      <c r="X89" s="67">
        <v>3</v>
      </c>
      <c r="Y89" s="70">
        <v>0</v>
      </c>
      <c r="Z89" s="93"/>
      <c r="AA89" s="60"/>
    </row>
    <row r="90" spans="1:27" ht="20.100000000000001" customHeight="1" x14ac:dyDescent="0.25">
      <c r="A90" s="50" t="s">
        <v>210</v>
      </c>
      <c r="B90" s="64" t="s">
        <v>230</v>
      </c>
      <c r="C90" s="65" t="s">
        <v>126</v>
      </c>
      <c r="D90" s="60"/>
      <c r="E90" s="57"/>
      <c r="F90" s="57"/>
      <c r="G90" s="58"/>
      <c r="H90" s="59"/>
      <c r="I90" s="60"/>
      <c r="J90" s="60"/>
      <c r="K90" s="49"/>
      <c r="L90" s="49"/>
      <c r="M90" s="94"/>
      <c r="N90" s="99"/>
      <c r="O90" s="57"/>
      <c r="P90" s="57"/>
      <c r="Q90" s="57"/>
      <c r="R90" s="57"/>
      <c r="S90" s="63"/>
      <c r="T90" s="99"/>
      <c r="U90" s="57"/>
      <c r="V90" s="57"/>
      <c r="W90" s="67">
        <v>3</v>
      </c>
      <c r="X90" s="67">
        <v>3</v>
      </c>
      <c r="Y90" s="70">
        <v>0</v>
      </c>
      <c r="Z90" s="93"/>
      <c r="AA90" s="60"/>
    </row>
    <row r="91" spans="1:27" ht="20.100000000000001" customHeight="1" x14ac:dyDescent="0.25">
      <c r="A91" s="50" t="s">
        <v>211</v>
      </c>
      <c r="B91" s="64" t="s">
        <v>79</v>
      </c>
      <c r="C91" s="65" t="s">
        <v>126</v>
      </c>
      <c r="D91" s="60"/>
      <c r="E91" s="57"/>
      <c r="F91" s="57"/>
      <c r="G91" s="58"/>
      <c r="H91" s="66"/>
      <c r="I91" s="49"/>
      <c r="J91" s="49"/>
      <c r="K91" s="57"/>
      <c r="L91" s="57"/>
      <c r="M91" s="63"/>
      <c r="N91" s="66"/>
      <c r="O91" s="49"/>
      <c r="P91" s="49"/>
      <c r="Q91" s="67">
        <v>3</v>
      </c>
      <c r="R91" s="67">
        <v>3</v>
      </c>
      <c r="S91" s="70">
        <v>0</v>
      </c>
      <c r="T91" s="59"/>
      <c r="U91" s="60"/>
      <c r="V91" s="60"/>
      <c r="W91" s="60"/>
      <c r="X91" s="60"/>
      <c r="Y91" s="61"/>
      <c r="Z91" s="69"/>
      <c r="AA91" s="60"/>
    </row>
    <row r="92" spans="1:27" s="28" customFormat="1" ht="20.100000000000001" customHeight="1" x14ac:dyDescent="0.25">
      <c r="A92" s="50" t="s">
        <v>212</v>
      </c>
      <c r="B92" s="64" t="s">
        <v>80</v>
      </c>
      <c r="C92" s="65" t="s">
        <v>126</v>
      </c>
      <c r="D92" s="60"/>
      <c r="E92" s="57"/>
      <c r="F92" s="57"/>
      <c r="G92" s="58"/>
      <c r="H92" s="66"/>
      <c r="I92" s="49"/>
      <c r="J92" s="49"/>
      <c r="K92" s="57"/>
      <c r="L92" s="57"/>
      <c r="M92" s="63"/>
      <c r="N92" s="66"/>
      <c r="O92" s="49"/>
      <c r="P92" s="49"/>
      <c r="Q92" s="67">
        <v>3</v>
      </c>
      <c r="R92" s="67">
        <v>3</v>
      </c>
      <c r="S92" s="70">
        <v>0</v>
      </c>
      <c r="T92" s="59"/>
      <c r="U92" s="60"/>
      <c r="V92" s="60"/>
      <c r="W92" s="60"/>
      <c r="X92" s="60"/>
      <c r="Y92" s="61"/>
      <c r="Z92" s="69"/>
      <c r="AA92" s="60"/>
    </row>
    <row r="93" spans="1:27" ht="20.100000000000001" customHeight="1" x14ac:dyDescent="0.25">
      <c r="A93" s="50" t="s">
        <v>213</v>
      </c>
      <c r="B93" s="64" t="s">
        <v>84</v>
      </c>
      <c r="C93" s="65" t="s">
        <v>126</v>
      </c>
      <c r="D93" s="60"/>
      <c r="E93" s="57"/>
      <c r="F93" s="57"/>
      <c r="G93" s="58"/>
      <c r="H93" s="66"/>
      <c r="I93" s="49"/>
      <c r="J93" s="49"/>
      <c r="K93" s="57"/>
      <c r="L93" s="57"/>
      <c r="M93" s="63"/>
      <c r="N93" s="66"/>
      <c r="O93" s="49"/>
      <c r="P93" s="49"/>
      <c r="Q93" s="57"/>
      <c r="R93" s="57"/>
      <c r="S93" s="63"/>
      <c r="T93" s="68">
        <v>3</v>
      </c>
      <c r="U93" s="67">
        <v>3</v>
      </c>
      <c r="V93" s="67">
        <v>0</v>
      </c>
      <c r="W93" s="60"/>
      <c r="X93" s="60"/>
      <c r="Y93" s="61"/>
      <c r="Z93" s="69"/>
      <c r="AA93" s="60"/>
    </row>
    <row r="94" spans="1:27" s="28" customFormat="1" ht="20.100000000000001" customHeight="1" x14ac:dyDescent="0.25">
      <c r="A94" s="50" t="s">
        <v>214</v>
      </c>
      <c r="B94" s="64" t="s">
        <v>87</v>
      </c>
      <c r="C94" s="65" t="s">
        <v>126</v>
      </c>
      <c r="D94" s="60"/>
      <c r="E94" s="57"/>
      <c r="F94" s="57"/>
      <c r="G94" s="58"/>
      <c r="H94" s="66"/>
      <c r="I94" s="49"/>
      <c r="J94" s="49"/>
      <c r="K94" s="57"/>
      <c r="L94" s="57"/>
      <c r="M94" s="63"/>
      <c r="N94" s="66"/>
      <c r="O94" s="49"/>
      <c r="P94" s="49"/>
      <c r="Q94" s="57"/>
      <c r="R94" s="57"/>
      <c r="S94" s="63"/>
      <c r="T94" s="68">
        <v>3</v>
      </c>
      <c r="U94" s="67">
        <v>3</v>
      </c>
      <c r="V94" s="67">
        <v>0</v>
      </c>
      <c r="W94" s="60"/>
      <c r="X94" s="60"/>
      <c r="Y94" s="61"/>
      <c r="Z94" s="69"/>
      <c r="AA94" s="60"/>
    </row>
    <row r="95" spans="1:27" ht="20.100000000000001" customHeight="1" x14ac:dyDescent="0.25">
      <c r="A95" s="50" t="s">
        <v>215</v>
      </c>
      <c r="B95" s="64" t="s">
        <v>114</v>
      </c>
      <c r="C95" s="65" t="s">
        <v>126</v>
      </c>
      <c r="D95" s="60"/>
      <c r="E95" s="57"/>
      <c r="F95" s="57"/>
      <c r="G95" s="58"/>
      <c r="H95" s="66"/>
      <c r="I95" s="49"/>
      <c r="J95" s="49"/>
      <c r="K95" s="57"/>
      <c r="L95" s="57"/>
      <c r="M95" s="63"/>
      <c r="N95" s="59"/>
      <c r="O95" s="60"/>
      <c r="P95" s="60"/>
      <c r="Q95" s="57"/>
      <c r="R95" s="57"/>
      <c r="S95" s="63"/>
      <c r="T95" s="68">
        <v>3</v>
      </c>
      <c r="U95" s="67">
        <v>3</v>
      </c>
      <c r="V95" s="67">
        <v>0</v>
      </c>
      <c r="W95" s="60"/>
      <c r="X95" s="60"/>
      <c r="Y95" s="61"/>
      <c r="Z95" s="106"/>
      <c r="AA95" s="90"/>
    </row>
    <row r="96" spans="1:27" ht="20.100000000000001" customHeight="1" x14ac:dyDescent="0.25">
      <c r="A96" s="50" t="s">
        <v>216</v>
      </c>
      <c r="B96" s="64" t="s">
        <v>60</v>
      </c>
      <c r="C96" s="65" t="s">
        <v>126</v>
      </c>
      <c r="D96" s="60"/>
      <c r="E96" s="57"/>
      <c r="F96" s="57"/>
      <c r="G96" s="58"/>
      <c r="H96" s="59"/>
      <c r="I96" s="60"/>
      <c r="J96" s="60"/>
      <c r="K96" s="60"/>
      <c r="L96" s="60"/>
      <c r="M96" s="61"/>
      <c r="N96" s="59"/>
      <c r="O96" s="60"/>
      <c r="P96" s="60"/>
      <c r="Q96" s="57"/>
      <c r="R96" s="57"/>
      <c r="S96" s="63"/>
      <c r="T96" s="99"/>
      <c r="U96" s="57"/>
      <c r="V96" s="57"/>
      <c r="W96" s="67">
        <v>3</v>
      </c>
      <c r="X96" s="67">
        <v>3</v>
      </c>
      <c r="Y96" s="70">
        <v>0</v>
      </c>
      <c r="Z96" s="93"/>
      <c r="AA96" s="60"/>
    </row>
    <row r="97" spans="1:27" ht="20.100000000000001" customHeight="1" x14ac:dyDescent="0.25">
      <c r="A97" s="50" t="s">
        <v>136</v>
      </c>
      <c r="B97" s="64" t="s">
        <v>70</v>
      </c>
      <c r="C97" s="87" t="s">
        <v>125</v>
      </c>
      <c r="D97" s="73" t="s">
        <v>122</v>
      </c>
      <c r="E97" s="48"/>
      <c r="F97" s="48"/>
      <c r="G97" s="53"/>
      <c r="H97" s="66"/>
      <c r="I97" s="49"/>
      <c r="J97" s="49"/>
      <c r="K97" s="67">
        <v>3</v>
      </c>
      <c r="L97" s="67">
        <v>3</v>
      </c>
      <c r="M97" s="70">
        <v>0</v>
      </c>
      <c r="N97" s="66"/>
      <c r="O97" s="49"/>
      <c r="P97" s="49"/>
      <c r="Q97" s="57"/>
      <c r="R97" s="57"/>
      <c r="S97" s="63"/>
      <c r="T97" s="59"/>
      <c r="U97" s="60"/>
      <c r="V97" s="60"/>
      <c r="W97" s="60"/>
      <c r="X97" s="60"/>
      <c r="Y97" s="61"/>
      <c r="Z97" s="69"/>
      <c r="AA97" s="60"/>
    </row>
    <row r="98" spans="1:27" ht="20.100000000000001" customHeight="1" x14ac:dyDescent="0.25">
      <c r="A98" s="50" t="s">
        <v>217</v>
      </c>
      <c r="B98" s="64" t="s">
        <v>107</v>
      </c>
      <c r="C98" s="73" t="s">
        <v>124</v>
      </c>
      <c r="D98" s="73"/>
      <c r="E98" s="73"/>
      <c r="F98" s="73"/>
      <c r="G98" s="74"/>
      <c r="H98" s="68">
        <v>3</v>
      </c>
      <c r="I98" s="67">
        <v>3</v>
      </c>
      <c r="J98" s="67">
        <v>0</v>
      </c>
      <c r="K98" s="67"/>
      <c r="L98" s="67"/>
      <c r="M98" s="70"/>
      <c r="N98" s="68"/>
      <c r="O98" s="67"/>
      <c r="P98" s="67"/>
      <c r="Q98" s="67"/>
      <c r="R98" s="67"/>
      <c r="S98" s="70"/>
      <c r="T98" s="68"/>
      <c r="U98" s="67"/>
      <c r="V98" s="67"/>
      <c r="W98" s="67"/>
      <c r="X98" s="67"/>
      <c r="Y98" s="70"/>
      <c r="Z98" s="107"/>
      <c r="AA98" s="91"/>
    </row>
    <row r="99" spans="1:27" ht="20.100000000000001" customHeight="1" x14ac:dyDescent="0.25">
      <c r="A99" s="50" t="s">
        <v>218</v>
      </c>
      <c r="B99" s="64" t="s">
        <v>29</v>
      </c>
      <c r="C99" s="60" t="s">
        <v>123</v>
      </c>
      <c r="D99" s="73"/>
      <c r="E99" s="56"/>
      <c r="F99" s="56"/>
      <c r="G99" s="75"/>
      <c r="H99" s="68">
        <v>1</v>
      </c>
      <c r="I99" s="67">
        <v>1</v>
      </c>
      <c r="J99" s="67">
        <v>0</v>
      </c>
      <c r="K99" s="73"/>
      <c r="L99" s="73"/>
      <c r="M99" s="98"/>
      <c r="N99" s="103"/>
      <c r="O99" s="73"/>
      <c r="P99" s="73"/>
      <c r="Q99" s="73"/>
      <c r="R99" s="73"/>
      <c r="S99" s="98"/>
      <c r="T99" s="103"/>
      <c r="U99" s="73"/>
      <c r="V99" s="73"/>
      <c r="W99" s="73"/>
      <c r="X99" s="73"/>
      <c r="Y99" s="98"/>
      <c r="Z99" s="108"/>
      <c r="AA99" s="92"/>
    </row>
    <row r="100" spans="1:27" ht="20.100000000000001" customHeight="1" x14ac:dyDescent="0.25">
      <c r="A100" s="50" t="s">
        <v>219</v>
      </c>
      <c r="B100" s="64" t="s">
        <v>109</v>
      </c>
      <c r="C100" s="73" t="s">
        <v>124</v>
      </c>
      <c r="D100" s="60"/>
      <c r="E100" s="76"/>
      <c r="F100" s="76"/>
      <c r="G100" s="77"/>
      <c r="H100" s="99"/>
      <c r="I100" s="57"/>
      <c r="J100" s="57"/>
      <c r="K100" s="57"/>
      <c r="L100" s="57"/>
      <c r="M100" s="63"/>
      <c r="N100" s="59"/>
      <c r="O100" s="60"/>
      <c r="P100" s="60"/>
      <c r="Q100" s="60"/>
      <c r="R100" s="60"/>
      <c r="S100" s="61"/>
      <c r="T100" s="99"/>
      <c r="U100" s="57"/>
      <c r="V100" s="57"/>
      <c r="W100" s="67">
        <v>3</v>
      </c>
      <c r="X100" s="67">
        <v>3</v>
      </c>
      <c r="Y100" s="70">
        <v>0</v>
      </c>
      <c r="Z100" s="107"/>
      <c r="AA100" s="90"/>
    </row>
    <row r="101" spans="1:27" ht="20.100000000000001" customHeight="1" x14ac:dyDescent="0.25">
      <c r="A101" s="50" t="s">
        <v>220</v>
      </c>
      <c r="B101" s="64" t="s">
        <v>41</v>
      </c>
      <c r="C101" s="65" t="s">
        <v>126</v>
      </c>
      <c r="D101" s="60"/>
      <c r="E101" s="57"/>
      <c r="F101" s="57"/>
      <c r="G101" s="58"/>
      <c r="H101" s="66"/>
      <c r="I101" s="49"/>
      <c r="J101" s="49"/>
      <c r="K101" s="67">
        <v>3</v>
      </c>
      <c r="L101" s="67">
        <v>3</v>
      </c>
      <c r="M101" s="70">
        <v>0</v>
      </c>
      <c r="N101" s="66"/>
      <c r="O101" s="49"/>
      <c r="P101" s="49"/>
      <c r="Q101" s="57"/>
      <c r="R101" s="57"/>
      <c r="S101" s="63"/>
      <c r="T101" s="59"/>
      <c r="U101" s="60"/>
      <c r="V101" s="60"/>
      <c r="W101" s="60"/>
      <c r="X101" s="60"/>
      <c r="Y101" s="61"/>
      <c r="Z101" s="69"/>
      <c r="AA101" s="60"/>
    </row>
    <row r="102" spans="1:27" ht="20.100000000000001" customHeight="1" x14ac:dyDescent="0.25">
      <c r="A102" s="50" t="s">
        <v>221</v>
      </c>
      <c r="B102" s="64" t="s">
        <v>59</v>
      </c>
      <c r="C102" s="65" t="s">
        <v>126</v>
      </c>
      <c r="D102" s="60"/>
      <c r="E102" s="57"/>
      <c r="F102" s="57"/>
      <c r="G102" s="58"/>
      <c r="H102" s="59"/>
      <c r="I102" s="60"/>
      <c r="J102" s="60"/>
      <c r="K102" s="60"/>
      <c r="L102" s="60"/>
      <c r="M102" s="61"/>
      <c r="N102" s="59"/>
      <c r="O102" s="60"/>
      <c r="P102" s="60"/>
      <c r="Q102" s="57"/>
      <c r="R102" s="57"/>
      <c r="S102" s="63"/>
      <c r="T102" s="99"/>
      <c r="U102" s="57"/>
      <c r="V102" s="57"/>
      <c r="W102" s="67">
        <v>3</v>
      </c>
      <c r="X102" s="67">
        <v>3</v>
      </c>
      <c r="Y102" s="70">
        <v>0</v>
      </c>
      <c r="Z102" s="93"/>
      <c r="AA102" s="60"/>
    </row>
    <row r="103" spans="1:27" ht="20.100000000000001" customHeight="1" x14ac:dyDescent="0.25">
      <c r="A103" s="50" t="s">
        <v>222</v>
      </c>
      <c r="B103" s="64" t="s">
        <v>47</v>
      </c>
      <c r="C103" s="65" t="s">
        <v>126</v>
      </c>
      <c r="D103" s="60"/>
      <c r="E103" s="57"/>
      <c r="F103" s="57"/>
      <c r="G103" s="58"/>
      <c r="H103" s="66"/>
      <c r="I103" s="49"/>
      <c r="J103" s="49"/>
      <c r="K103" s="57"/>
      <c r="L103" s="57"/>
      <c r="M103" s="63"/>
      <c r="N103" s="66"/>
      <c r="O103" s="49"/>
      <c r="P103" s="49"/>
      <c r="Q103" s="67">
        <v>3</v>
      </c>
      <c r="R103" s="67">
        <v>3</v>
      </c>
      <c r="S103" s="70">
        <v>0</v>
      </c>
      <c r="T103" s="59"/>
      <c r="U103" s="60"/>
      <c r="V103" s="60"/>
      <c r="W103" s="60"/>
      <c r="X103" s="60"/>
      <c r="Y103" s="61"/>
      <c r="Z103" s="69"/>
      <c r="AA103" s="60"/>
    </row>
    <row r="104" spans="1:27" ht="20.100000000000001" customHeight="1" x14ac:dyDescent="0.25">
      <c r="A104" s="50" t="s">
        <v>223</v>
      </c>
      <c r="B104" s="64" t="s">
        <v>112</v>
      </c>
      <c r="C104" s="65" t="s">
        <v>126</v>
      </c>
      <c r="D104" s="60"/>
      <c r="E104" s="57"/>
      <c r="F104" s="57"/>
      <c r="G104" s="58"/>
      <c r="H104" s="66"/>
      <c r="I104" s="49"/>
      <c r="J104" s="49"/>
      <c r="K104" s="57"/>
      <c r="L104" s="57"/>
      <c r="M104" s="63"/>
      <c r="N104" s="68">
        <v>3</v>
      </c>
      <c r="O104" s="67">
        <v>3</v>
      </c>
      <c r="P104" s="67">
        <v>0</v>
      </c>
      <c r="Q104" s="57"/>
      <c r="R104" s="57"/>
      <c r="S104" s="63"/>
      <c r="T104" s="59"/>
      <c r="U104" s="60"/>
      <c r="V104" s="60"/>
      <c r="W104" s="60"/>
      <c r="X104" s="60"/>
      <c r="Y104" s="61"/>
      <c r="Z104" s="107"/>
      <c r="AA104" s="90"/>
    </row>
    <row r="105" spans="1:27" ht="20.100000000000001" customHeight="1" x14ac:dyDescent="0.25">
      <c r="A105" s="50" t="s">
        <v>224</v>
      </c>
      <c r="B105" s="64" t="s">
        <v>116</v>
      </c>
      <c r="C105" s="65" t="s">
        <v>126</v>
      </c>
      <c r="D105" s="60"/>
      <c r="E105" s="57"/>
      <c r="F105" s="57"/>
      <c r="G105" s="58"/>
      <c r="H105" s="66"/>
      <c r="I105" s="49"/>
      <c r="J105" s="49"/>
      <c r="K105" s="57"/>
      <c r="L105" s="57"/>
      <c r="M105" s="63"/>
      <c r="N105" s="66"/>
      <c r="O105" s="49"/>
      <c r="P105" s="49"/>
      <c r="Q105" s="57"/>
      <c r="R105" s="57"/>
      <c r="S105" s="63"/>
      <c r="T105" s="68">
        <v>3</v>
      </c>
      <c r="U105" s="67">
        <v>3</v>
      </c>
      <c r="V105" s="67">
        <v>0</v>
      </c>
      <c r="W105" s="60"/>
      <c r="X105" s="60"/>
      <c r="Y105" s="61"/>
      <c r="Z105" s="106"/>
      <c r="AA105" s="90"/>
    </row>
    <row r="106" spans="1:27" ht="20.100000000000001" customHeight="1" x14ac:dyDescent="0.25">
      <c r="A106" s="50" t="s">
        <v>225</v>
      </c>
      <c r="B106" s="64" t="s">
        <v>113</v>
      </c>
      <c r="C106" s="65" t="s">
        <v>126</v>
      </c>
      <c r="D106" s="60"/>
      <c r="E106" s="57"/>
      <c r="F106" s="57"/>
      <c r="G106" s="58"/>
      <c r="H106" s="66"/>
      <c r="I106" s="49"/>
      <c r="J106" s="49"/>
      <c r="K106" s="57"/>
      <c r="L106" s="57"/>
      <c r="M106" s="63"/>
      <c r="N106" s="66"/>
      <c r="O106" s="49"/>
      <c r="P106" s="49"/>
      <c r="Q106" s="67">
        <v>3</v>
      </c>
      <c r="R106" s="67">
        <v>3</v>
      </c>
      <c r="S106" s="70">
        <v>0</v>
      </c>
      <c r="T106" s="59"/>
      <c r="U106" s="60"/>
      <c r="V106" s="60"/>
      <c r="W106" s="60"/>
      <c r="X106" s="60"/>
      <c r="Y106" s="61"/>
      <c r="Z106" s="107"/>
      <c r="AA106" s="90"/>
    </row>
    <row r="107" spans="1:27" ht="20.100000000000001" customHeight="1" thickBot="1" x14ac:dyDescent="0.3">
      <c r="A107" s="50" t="s">
        <v>226</v>
      </c>
      <c r="B107" s="64" t="s">
        <v>57</v>
      </c>
      <c r="C107" s="65" t="s">
        <v>126</v>
      </c>
      <c r="D107" s="60"/>
      <c r="E107" s="57"/>
      <c r="F107" s="57"/>
      <c r="G107" s="58"/>
      <c r="H107" s="109"/>
      <c r="I107" s="110"/>
      <c r="J107" s="110"/>
      <c r="K107" s="110"/>
      <c r="L107" s="110"/>
      <c r="M107" s="111"/>
      <c r="N107" s="109"/>
      <c r="O107" s="110"/>
      <c r="P107" s="110"/>
      <c r="Q107" s="100"/>
      <c r="R107" s="100"/>
      <c r="S107" s="101"/>
      <c r="T107" s="116"/>
      <c r="U107" s="100"/>
      <c r="V107" s="100"/>
      <c r="W107" s="104">
        <v>3</v>
      </c>
      <c r="X107" s="104">
        <v>3</v>
      </c>
      <c r="Y107" s="115">
        <v>0</v>
      </c>
      <c r="Z107" s="93"/>
      <c r="AA107" s="60"/>
    </row>
    <row r="108" spans="1:27" ht="20.100000000000001" customHeight="1" x14ac:dyDescent="0.25"/>
  </sheetData>
  <autoFilter ref="A6:AA107">
    <sortState ref="A11:AA107">
      <sortCondition ref="A6:A107"/>
    </sortState>
  </autoFilter>
  <mergeCells count="38">
    <mergeCell ref="A1:AA1"/>
    <mergeCell ref="A2:A6"/>
    <mergeCell ref="B2:B6"/>
    <mergeCell ref="C2:C6"/>
    <mergeCell ref="D2:D6"/>
    <mergeCell ref="E2:G3"/>
    <mergeCell ref="H2:M2"/>
    <mergeCell ref="N2:S2"/>
    <mergeCell ref="T2:Y2"/>
    <mergeCell ref="Z2:Z6"/>
    <mergeCell ref="AA2:AA6"/>
    <mergeCell ref="H3:J3"/>
    <mergeCell ref="K3:M3"/>
    <mergeCell ref="N3:P3"/>
    <mergeCell ref="Q3:S3"/>
    <mergeCell ref="T3:V3"/>
    <mergeCell ref="W3:Y3"/>
    <mergeCell ref="N4:N6"/>
    <mergeCell ref="O4:P4"/>
    <mergeCell ref="Q4:Q6"/>
    <mergeCell ref="R4:S4"/>
    <mergeCell ref="T4:T6"/>
    <mergeCell ref="R5:S5"/>
    <mergeCell ref="U5:V5"/>
    <mergeCell ref="X5:Y5"/>
    <mergeCell ref="U4:V4"/>
    <mergeCell ref="W4:W6"/>
    <mergeCell ref="X4:Y4"/>
    <mergeCell ref="E4:E6"/>
    <mergeCell ref="F4:G4"/>
    <mergeCell ref="H4:H6"/>
    <mergeCell ref="I4:J4"/>
    <mergeCell ref="K4:K6"/>
    <mergeCell ref="L4:M4"/>
    <mergeCell ref="F5:G5"/>
    <mergeCell ref="I5:J5"/>
    <mergeCell ref="L5:M5"/>
    <mergeCell ref="O5:P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ySplit="1" topLeftCell="A2" activePane="bottomLeft" state="frozen"/>
      <selection pane="bottomLeft" activeCell="P11" sqref="P11"/>
    </sheetView>
  </sheetViews>
  <sheetFormatPr defaultColWidth="9.140625" defaultRowHeight="13.5" x14ac:dyDescent="0.25"/>
  <cols>
    <col min="1" max="1" width="11" style="112" bestFit="1" customWidth="1"/>
    <col min="2" max="2" width="16.85546875" style="112" bestFit="1" customWidth="1"/>
    <col min="3" max="3" width="23.5703125" style="112" bestFit="1" customWidth="1"/>
    <col min="4" max="5" width="5.42578125" style="112" bestFit="1" customWidth="1"/>
    <col min="6" max="7" width="9.140625" style="112" bestFit="1" customWidth="1"/>
    <col min="8" max="9" width="9.85546875" style="112" bestFit="1" customWidth="1"/>
    <col min="10" max="10" width="8" style="112" bestFit="1" customWidth="1"/>
    <col min="11" max="11" width="9.140625" style="112" bestFit="1" customWidth="1"/>
    <col min="12" max="16384" width="9.140625" style="112"/>
  </cols>
  <sheetData>
    <row r="1" spans="1:11" ht="54" customHeight="1" thickBot="1" x14ac:dyDescent="0.3">
      <c r="A1" s="114" t="s">
        <v>390</v>
      </c>
      <c r="B1" s="114" t="s">
        <v>389</v>
      </c>
      <c r="C1" s="114" t="s">
        <v>388</v>
      </c>
      <c r="D1" s="114" t="s">
        <v>387</v>
      </c>
      <c r="E1" s="114" t="s">
        <v>386</v>
      </c>
      <c r="F1" s="114" t="s">
        <v>385</v>
      </c>
      <c r="G1" s="114" t="s">
        <v>384</v>
      </c>
      <c r="H1" s="114" t="s">
        <v>383</v>
      </c>
      <c r="I1" s="114" t="s">
        <v>382</v>
      </c>
      <c r="J1" s="114" t="s">
        <v>381</v>
      </c>
      <c r="K1" s="114" t="s">
        <v>380</v>
      </c>
    </row>
    <row r="2" spans="1:11" ht="14.25" thickTop="1" x14ac:dyDescent="0.25">
      <c r="A2" s="112" t="s">
        <v>238</v>
      </c>
      <c r="B2" s="112" t="s">
        <v>315</v>
      </c>
      <c r="C2" s="112" t="s">
        <v>26</v>
      </c>
      <c r="D2" s="112">
        <v>1</v>
      </c>
      <c r="E2" s="112">
        <v>1</v>
      </c>
      <c r="F2" s="113">
        <v>48</v>
      </c>
      <c r="G2" s="113">
        <v>3</v>
      </c>
      <c r="H2" s="113">
        <v>3</v>
      </c>
      <c r="I2" s="113">
        <v>0</v>
      </c>
      <c r="J2" s="113">
        <v>3</v>
      </c>
      <c r="K2" s="112" t="s">
        <v>123</v>
      </c>
    </row>
    <row r="3" spans="1:11" x14ac:dyDescent="0.25">
      <c r="A3" s="112" t="s">
        <v>238</v>
      </c>
      <c r="B3" s="112" t="s">
        <v>323</v>
      </c>
      <c r="C3" s="112" t="s">
        <v>322</v>
      </c>
      <c r="D3" s="112">
        <v>1</v>
      </c>
      <c r="E3" s="112">
        <v>1</v>
      </c>
      <c r="F3" s="113">
        <v>48</v>
      </c>
      <c r="G3" s="113">
        <v>3</v>
      </c>
      <c r="H3" s="113">
        <v>2</v>
      </c>
      <c r="I3" s="113">
        <v>1</v>
      </c>
      <c r="J3" s="113">
        <v>3</v>
      </c>
      <c r="K3" s="112" t="s">
        <v>124</v>
      </c>
    </row>
    <row r="4" spans="1:11" x14ac:dyDescent="0.25">
      <c r="A4" s="112" t="s">
        <v>238</v>
      </c>
      <c r="B4" s="112" t="s">
        <v>295</v>
      </c>
      <c r="C4" s="112" t="s">
        <v>294</v>
      </c>
      <c r="D4" s="112">
        <v>1</v>
      </c>
      <c r="E4" s="112">
        <v>1</v>
      </c>
      <c r="F4" s="113">
        <v>48</v>
      </c>
      <c r="G4" s="113">
        <v>3</v>
      </c>
      <c r="H4" s="113">
        <v>3</v>
      </c>
      <c r="I4" s="113">
        <v>0</v>
      </c>
      <c r="J4" s="113">
        <v>3</v>
      </c>
      <c r="K4" s="112" t="s">
        <v>124</v>
      </c>
    </row>
    <row r="5" spans="1:11" x14ac:dyDescent="0.25">
      <c r="A5" s="112" t="s">
        <v>238</v>
      </c>
      <c r="B5" s="112" t="s">
        <v>273</v>
      </c>
      <c r="C5" s="112" t="s">
        <v>27</v>
      </c>
      <c r="D5" s="112">
        <v>1</v>
      </c>
      <c r="E5" s="112">
        <v>1</v>
      </c>
      <c r="F5" s="113">
        <v>48</v>
      </c>
      <c r="G5" s="113">
        <v>3</v>
      </c>
      <c r="H5" s="113">
        <v>3</v>
      </c>
      <c r="I5" s="113">
        <v>0</v>
      </c>
      <c r="J5" s="113">
        <v>3</v>
      </c>
      <c r="K5" s="112" t="s">
        <v>123</v>
      </c>
    </row>
    <row r="6" spans="1:11" x14ac:dyDescent="0.25">
      <c r="A6" s="112" t="s">
        <v>262</v>
      </c>
      <c r="B6" s="112" t="s">
        <v>261</v>
      </c>
      <c r="C6" s="112" t="s">
        <v>28</v>
      </c>
      <c r="D6" s="112">
        <v>1</v>
      </c>
      <c r="E6" s="112">
        <v>1</v>
      </c>
      <c r="F6" s="113">
        <v>48</v>
      </c>
      <c r="G6" s="113">
        <v>3</v>
      </c>
      <c r="H6" s="113">
        <v>3</v>
      </c>
      <c r="I6" s="113">
        <v>0</v>
      </c>
      <c r="J6" s="113">
        <v>3</v>
      </c>
      <c r="K6" s="112" t="s">
        <v>123</v>
      </c>
    </row>
    <row r="7" spans="1:11" x14ac:dyDescent="0.25">
      <c r="A7" s="112" t="s">
        <v>238</v>
      </c>
      <c r="B7" s="112" t="s">
        <v>252</v>
      </c>
      <c r="C7" s="112" t="s">
        <v>251</v>
      </c>
      <c r="D7" s="112">
        <v>1</v>
      </c>
      <c r="E7" s="112">
        <v>1</v>
      </c>
      <c r="F7" s="113">
        <v>48</v>
      </c>
      <c r="G7" s="113">
        <v>3</v>
      </c>
      <c r="H7" s="113">
        <v>3</v>
      </c>
      <c r="I7" s="113">
        <v>0</v>
      </c>
      <c r="J7" s="113">
        <v>3</v>
      </c>
      <c r="K7" s="112" t="s">
        <v>124</v>
      </c>
    </row>
    <row r="8" spans="1:11" x14ac:dyDescent="0.25">
      <c r="A8" s="112" t="s">
        <v>238</v>
      </c>
      <c r="B8" s="112" t="s">
        <v>317</v>
      </c>
      <c r="C8" s="112" t="s">
        <v>29</v>
      </c>
      <c r="D8" s="112">
        <v>1</v>
      </c>
      <c r="E8" s="112">
        <v>1</v>
      </c>
      <c r="F8" s="113">
        <v>16</v>
      </c>
      <c r="G8" s="113">
        <v>1</v>
      </c>
      <c r="H8" s="113">
        <v>1</v>
      </c>
      <c r="I8" s="113">
        <v>0</v>
      </c>
      <c r="J8" s="113">
        <v>1</v>
      </c>
      <c r="K8" s="112" t="s">
        <v>123</v>
      </c>
    </row>
    <row r="9" spans="1:11" x14ac:dyDescent="0.25">
      <c r="A9" s="112" t="s">
        <v>235</v>
      </c>
      <c r="B9" s="112" t="s">
        <v>234</v>
      </c>
      <c r="C9" s="112" t="s">
        <v>31</v>
      </c>
      <c r="D9" s="112">
        <v>1</v>
      </c>
      <c r="E9" s="112">
        <v>1</v>
      </c>
      <c r="F9" s="113">
        <v>96</v>
      </c>
      <c r="G9" s="113">
        <v>6</v>
      </c>
      <c r="H9" s="113">
        <v>6</v>
      </c>
      <c r="I9" s="113">
        <v>0</v>
      </c>
      <c r="J9" s="113">
        <v>6</v>
      </c>
      <c r="K9" s="112" t="s">
        <v>125</v>
      </c>
    </row>
    <row r="10" spans="1:11" x14ac:dyDescent="0.25">
      <c r="A10" s="112" t="s">
        <v>240</v>
      </c>
      <c r="B10" s="112" t="s">
        <v>312</v>
      </c>
      <c r="C10" s="112" t="s">
        <v>42</v>
      </c>
      <c r="D10" s="112">
        <v>2</v>
      </c>
      <c r="E10" s="112">
        <v>1</v>
      </c>
      <c r="F10" s="113">
        <v>48</v>
      </c>
      <c r="G10" s="113">
        <v>3</v>
      </c>
      <c r="H10" s="113">
        <v>3</v>
      </c>
      <c r="I10" s="113">
        <v>0</v>
      </c>
      <c r="J10" s="113">
        <v>3</v>
      </c>
      <c r="K10" s="112" t="s">
        <v>126</v>
      </c>
    </row>
    <row r="11" spans="1:11" x14ac:dyDescent="0.25">
      <c r="A11" s="112" t="s">
        <v>235</v>
      </c>
      <c r="B11" s="112" t="s">
        <v>298</v>
      </c>
      <c r="C11" s="112" t="s">
        <v>35</v>
      </c>
      <c r="D11" s="112">
        <v>2</v>
      </c>
      <c r="E11" s="112">
        <v>1</v>
      </c>
      <c r="F11" s="113">
        <v>48</v>
      </c>
      <c r="G11" s="113">
        <v>3</v>
      </c>
      <c r="H11" s="113">
        <v>3</v>
      </c>
      <c r="I11" s="113">
        <v>0</v>
      </c>
      <c r="J11" s="113">
        <v>3</v>
      </c>
      <c r="K11" s="112" t="s">
        <v>125</v>
      </c>
    </row>
    <row r="12" spans="1:11" x14ac:dyDescent="0.25">
      <c r="A12" s="112" t="s">
        <v>240</v>
      </c>
      <c r="B12" s="112" t="s">
        <v>297</v>
      </c>
      <c r="C12" s="112" t="s">
        <v>43</v>
      </c>
      <c r="D12" s="112">
        <v>2</v>
      </c>
      <c r="E12" s="112">
        <v>1</v>
      </c>
      <c r="F12" s="113">
        <v>48</v>
      </c>
      <c r="G12" s="113">
        <v>3</v>
      </c>
      <c r="H12" s="113">
        <v>3</v>
      </c>
      <c r="I12" s="113">
        <v>0</v>
      </c>
      <c r="J12" s="113">
        <v>3</v>
      </c>
      <c r="K12" s="112" t="s">
        <v>126</v>
      </c>
    </row>
    <row r="13" spans="1:11" x14ac:dyDescent="0.25">
      <c r="A13" s="112" t="s">
        <v>235</v>
      </c>
      <c r="B13" s="112" t="s">
        <v>296</v>
      </c>
      <c r="C13" s="112" t="s">
        <v>36</v>
      </c>
      <c r="D13" s="112">
        <v>2</v>
      </c>
      <c r="E13" s="112">
        <v>1</v>
      </c>
      <c r="F13" s="113">
        <v>48</v>
      </c>
      <c r="G13" s="113">
        <v>3</v>
      </c>
      <c r="H13" s="113">
        <v>3</v>
      </c>
      <c r="I13" s="113">
        <v>0</v>
      </c>
      <c r="J13" s="113">
        <v>3</v>
      </c>
      <c r="K13" s="112" t="s">
        <v>125</v>
      </c>
    </row>
    <row r="14" spans="1:11" x14ac:dyDescent="0.25">
      <c r="A14" s="112" t="s">
        <v>238</v>
      </c>
      <c r="B14" s="112" t="s">
        <v>291</v>
      </c>
      <c r="C14" s="112" t="s">
        <v>290</v>
      </c>
      <c r="D14" s="112">
        <v>2</v>
      </c>
      <c r="E14" s="112">
        <v>1</v>
      </c>
      <c r="F14" s="113">
        <v>48</v>
      </c>
      <c r="G14" s="113">
        <v>3</v>
      </c>
      <c r="H14" s="113">
        <v>3</v>
      </c>
      <c r="I14" s="113">
        <v>0</v>
      </c>
      <c r="J14" s="113">
        <v>3</v>
      </c>
      <c r="K14" s="112" t="s">
        <v>124</v>
      </c>
    </row>
    <row r="15" spans="1:11" x14ac:dyDescent="0.25">
      <c r="A15" s="112" t="s">
        <v>240</v>
      </c>
      <c r="B15" s="112" t="s">
        <v>282</v>
      </c>
      <c r="C15" s="112" t="s">
        <v>281</v>
      </c>
      <c r="D15" s="112">
        <v>2</v>
      </c>
      <c r="E15" s="112">
        <v>1</v>
      </c>
      <c r="F15" s="113">
        <v>48</v>
      </c>
      <c r="G15" s="113">
        <v>3</v>
      </c>
      <c r="H15" s="113">
        <v>3</v>
      </c>
      <c r="I15" s="113">
        <v>0</v>
      </c>
      <c r="J15" s="113">
        <v>3</v>
      </c>
      <c r="K15" s="112" t="s">
        <v>126</v>
      </c>
    </row>
    <row r="16" spans="1:11" x14ac:dyDescent="0.25">
      <c r="A16" s="112" t="s">
        <v>240</v>
      </c>
      <c r="B16" s="112" t="s">
        <v>280</v>
      </c>
      <c r="C16" s="112" t="s">
        <v>279</v>
      </c>
      <c r="D16" s="112">
        <v>2</v>
      </c>
      <c r="E16" s="112">
        <v>1</v>
      </c>
      <c r="F16" s="113">
        <v>48</v>
      </c>
      <c r="G16" s="113">
        <v>3</v>
      </c>
      <c r="H16" s="113">
        <v>3</v>
      </c>
      <c r="I16" s="113">
        <v>0</v>
      </c>
      <c r="J16" s="113">
        <v>3</v>
      </c>
      <c r="K16" s="112" t="s">
        <v>126</v>
      </c>
    </row>
    <row r="17" spans="1:11" x14ac:dyDescent="0.25">
      <c r="A17" s="112" t="s">
        <v>238</v>
      </c>
      <c r="B17" s="112" t="s">
        <v>277</v>
      </c>
      <c r="C17" s="112" t="s">
        <v>276</v>
      </c>
      <c r="D17" s="112">
        <v>2</v>
      </c>
      <c r="E17" s="112">
        <v>1</v>
      </c>
      <c r="F17" s="113">
        <v>48</v>
      </c>
      <c r="G17" s="113">
        <v>3</v>
      </c>
      <c r="H17" s="113">
        <v>3</v>
      </c>
      <c r="I17" s="113">
        <v>0</v>
      </c>
      <c r="J17" s="113">
        <v>3</v>
      </c>
      <c r="K17" s="112" t="s">
        <v>126</v>
      </c>
    </row>
    <row r="18" spans="1:11" x14ac:dyDescent="0.25">
      <c r="A18" s="112" t="s">
        <v>235</v>
      </c>
      <c r="B18" s="112" t="s">
        <v>275</v>
      </c>
      <c r="C18" s="112" t="s">
        <v>37</v>
      </c>
      <c r="D18" s="112">
        <v>2</v>
      </c>
      <c r="E18" s="112">
        <v>1</v>
      </c>
      <c r="F18" s="113">
        <v>48</v>
      </c>
      <c r="G18" s="113">
        <v>3</v>
      </c>
      <c r="H18" s="113">
        <v>3</v>
      </c>
      <c r="I18" s="113">
        <v>0</v>
      </c>
      <c r="J18" s="113">
        <v>3</v>
      </c>
      <c r="K18" s="112" t="s">
        <v>125</v>
      </c>
    </row>
    <row r="19" spans="1:11" x14ac:dyDescent="0.25">
      <c r="A19" s="112" t="s">
        <v>235</v>
      </c>
      <c r="B19" s="112" t="s">
        <v>274</v>
      </c>
      <c r="C19" s="112" t="s">
        <v>38</v>
      </c>
      <c r="D19" s="112">
        <v>2</v>
      </c>
      <c r="E19" s="112">
        <v>1</v>
      </c>
      <c r="F19" s="113">
        <v>48</v>
      </c>
      <c r="G19" s="113">
        <v>3</v>
      </c>
      <c r="H19" s="113">
        <v>3</v>
      </c>
      <c r="I19" s="113">
        <v>0</v>
      </c>
      <c r="J19" s="113">
        <v>3</v>
      </c>
      <c r="K19" s="112" t="s">
        <v>125</v>
      </c>
    </row>
    <row r="20" spans="1:11" x14ac:dyDescent="0.25">
      <c r="A20" s="112" t="s">
        <v>240</v>
      </c>
      <c r="B20" s="112" t="s">
        <v>271</v>
      </c>
      <c r="C20" s="112" t="s">
        <v>270</v>
      </c>
      <c r="D20" s="112">
        <v>2</v>
      </c>
      <c r="E20" s="112">
        <v>1</v>
      </c>
      <c r="F20" s="113">
        <v>48</v>
      </c>
      <c r="G20" s="113">
        <v>3</v>
      </c>
      <c r="H20" s="113">
        <v>3</v>
      </c>
      <c r="I20" s="113">
        <v>0</v>
      </c>
      <c r="J20" s="113">
        <v>3</v>
      </c>
      <c r="K20" s="112" t="s">
        <v>126</v>
      </c>
    </row>
    <row r="21" spans="1:11" x14ac:dyDescent="0.25">
      <c r="A21" s="112" t="s">
        <v>240</v>
      </c>
      <c r="B21" s="112" t="s">
        <v>269</v>
      </c>
      <c r="C21" s="112" t="s">
        <v>268</v>
      </c>
      <c r="D21" s="112">
        <v>2</v>
      </c>
      <c r="E21" s="112">
        <v>1</v>
      </c>
      <c r="F21" s="113">
        <v>48</v>
      </c>
      <c r="G21" s="113">
        <v>3</v>
      </c>
      <c r="H21" s="113">
        <v>3</v>
      </c>
      <c r="I21" s="113">
        <v>0</v>
      </c>
      <c r="J21" s="113">
        <v>3</v>
      </c>
      <c r="K21" s="112" t="s">
        <v>126</v>
      </c>
    </row>
    <row r="22" spans="1:11" x14ac:dyDescent="0.25">
      <c r="A22" s="112" t="s">
        <v>240</v>
      </c>
      <c r="B22" s="112" t="s">
        <v>260</v>
      </c>
      <c r="C22" s="112" t="s">
        <v>259</v>
      </c>
      <c r="D22" s="112">
        <v>2</v>
      </c>
      <c r="E22" s="112">
        <v>1</v>
      </c>
      <c r="F22" s="113">
        <v>48</v>
      </c>
      <c r="G22" s="113">
        <v>3</v>
      </c>
      <c r="H22" s="113">
        <v>3</v>
      </c>
      <c r="I22" s="113">
        <v>0</v>
      </c>
      <c r="J22" s="113">
        <v>3</v>
      </c>
      <c r="K22" s="112" t="s">
        <v>126</v>
      </c>
    </row>
    <row r="23" spans="1:11" x14ac:dyDescent="0.25">
      <c r="A23" s="112" t="s">
        <v>240</v>
      </c>
      <c r="B23" s="112" t="s">
        <v>258</v>
      </c>
      <c r="C23" s="112" t="s">
        <v>257</v>
      </c>
      <c r="D23" s="112">
        <v>2</v>
      </c>
      <c r="E23" s="112">
        <v>1</v>
      </c>
      <c r="F23" s="113">
        <v>48</v>
      </c>
      <c r="G23" s="113">
        <v>3</v>
      </c>
      <c r="H23" s="113">
        <v>3</v>
      </c>
      <c r="I23" s="113">
        <v>0</v>
      </c>
      <c r="J23" s="113">
        <v>3</v>
      </c>
      <c r="K23" s="112" t="s">
        <v>126</v>
      </c>
    </row>
    <row r="24" spans="1:11" x14ac:dyDescent="0.25">
      <c r="A24" s="112" t="s">
        <v>240</v>
      </c>
      <c r="B24" s="112" t="s">
        <v>256</v>
      </c>
      <c r="C24" s="112" t="s">
        <v>255</v>
      </c>
      <c r="D24" s="112">
        <v>2</v>
      </c>
      <c r="E24" s="112">
        <v>1</v>
      </c>
      <c r="F24" s="113">
        <v>48</v>
      </c>
      <c r="G24" s="113">
        <v>3</v>
      </c>
      <c r="H24" s="113">
        <v>3</v>
      </c>
      <c r="I24" s="113">
        <v>0</v>
      </c>
      <c r="J24" s="113">
        <v>3</v>
      </c>
      <c r="K24" s="112" t="s">
        <v>126</v>
      </c>
    </row>
    <row r="25" spans="1:11" x14ac:dyDescent="0.25">
      <c r="A25" s="112" t="s">
        <v>235</v>
      </c>
      <c r="B25" s="112" t="s">
        <v>246</v>
      </c>
      <c r="C25" s="112" t="s">
        <v>245</v>
      </c>
      <c r="D25" s="112">
        <v>2</v>
      </c>
      <c r="E25" s="112">
        <v>1</v>
      </c>
      <c r="F25" s="113">
        <v>48</v>
      </c>
      <c r="G25" s="113">
        <v>3</v>
      </c>
      <c r="H25" s="113">
        <v>3</v>
      </c>
      <c r="I25" s="113">
        <v>0</v>
      </c>
      <c r="J25" s="113">
        <v>3</v>
      </c>
      <c r="K25" s="112" t="s">
        <v>125</v>
      </c>
    </row>
    <row r="26" spans="1:11" x14ac:dyDescent="0.25">
      <c r="A26" s="112" t="s">
        <v>238</v>
      </c>
      <c r="B26" s="112" t="s">
        <v>242</v>
      </c>
      <c r="C26" s="112" t="s">
        <v>241</v>
      </c>
      <c r="D26" s="112">
        <v>2</v>
      </c>
      <c r="E26" s="112">
        <v>1</v>
      </c>
      <c r="F26" s="113">
        <v>48</v>
      </c>
      <c r="G26" s="113">
        <v>3</v>
      </c>
      <c r="H26" s="113">
        <v>3</v>
      </c>
      <c r="I26" s="113">
        <v>0</v>
      </c>
      <c r="J26" s="113">
        <v>3</v>
      </c>
      <c r="K26" s="112" t="s">
        <v>126</v>
      </c>
    </row>
    <row r="27" spans="1:11" x14ac:dyDescent="0.25">
      <c r="A27" s="112" t="s">
        <v>238</v>
      </c>
      <c r="B27" s="112" t="s">
        <v>237</v>
      </c>
      <c r="C27" s="112" t="s">
        <v>236</v>
      </c>
      <c r="D27" s="112">
        <v>2</v>
      </c>
      <c r="E27" s="112">
        <v>1</v>
      </c>
      <c r="F27" s="113">
        <v>48</v>
      </c>
      <c r="G27" s="113">
        <v>3</v>
      </c>
      <c r="H27" s="113">
        <v>3</v>
      </c>
      <c r="I27" s="113">
        <v>0</v>
      </c>
      <c r="J27" s="113">
        <v>3</v>
      </c>
      <c r="K27" s="112" t="s">
        <v>126</v>
      </c>
    </row>
    <row r="28" spans="1:11" x14ac:dyDescent="0.25">
      <c r="A28" s="112" t="s">
        <v>240</v>
      </c>
      <c r="B28" s="112" t="s">
        <v>316</v>
      </c>
      <c r="C28" s="112" t="s">
        <v>49</v>
      </c>
      <c r="D28" s="112">
        <v>3</v>
      </c>
      <c r="E28" s="112">
        <v>1</v>
      </c>
      <c r="F28" s="113">
        <v>48</v>
      </c>
      <c r="G28" s="113">
        <v>3</v>
      </c>
      <c r="H28" s="113">
        <v>3</v>
      </c>
      <c r="I28" s="113">
        <v>0</v>
      </c>
      <c r="J28" s="113">
        <v>3</v>
      </c>
      <c r="K28" s="112" t="s">
        <v>126</v>
      </c>
    </row>
    <row r="29" spans="1:11" x14ac:dyDescent="0.25">
      <c r="A29" s="112" t="s">
        <v>238</v>
      </c>
      <c r="B29" s="112" t="s">
        <v>379</v>
      </c>
      <c r="C29" s="112" t="s">
        <v>51</v>
      </c>
      <c r="D29" s="112">
        <v>3</v>
      </c>
      <c r="E29" s="112">
        <v>1</v>
      </c>
      <c r="F29" s="113">
        <v>48</v>
      </c>
      <c r="G29" s="113">
        <v>3</v>
      </c>
      <c r="H29" s="113">
        <v>3</v>
      </c>
      <c r="I29" s="113">
        <v>0</v>
      </c>
      <c r="J29" s="113">
        <v>3</v>
      </c>
      <c r="K29" s="112" t="s">
        <v>126</v>
      </c>
    </row>
    <row r="30" spans="1:11" x14ac:dyDescent="0.25">
      <c r="A30" s="112" t="s">
        <v>238</v>
      </c>
      <c r="B30" s="112" t="s">
        <v>377</v>
      </c>
      <c r="C30" s="112" t="s">
        <v>376</v>
      </c>
      <c r="D30" s="112">
        <v>3</v>
      </c>
      <c r="E30" s="112">
        <v>1</v>
      </c>
      <c r="F30" s="113">
        <v>48</v>
      </c>
      <c r="G30" s="113">
        <v>3</v>
      </c>
      <c r="H30" s="113">
        <v>3</v>
      </c>
      <c r="I30" s="113">
        <v>0</v>
      </c>
      <c r="J30" s="113">
        <v>3</v>
      </c>
      <c r="K30" s="112" t="s">
        <v>126</v>
      </c>
    </row>
    <row r="31" spans="1:11" x14ac:dyDescent="0.25">
      <c r="A31" s="112" t="s">
        <v>238</v>
      </c>
      <c r="B31" s="112" t="s">
        <v>287</v>
      </c>
      <c r="C31" s="112" t="s">
        <v>286</v>
      </c>
      <c r="D31" s="112">
        <v>3</v>
      </c>
      <c r="E31" s="112">
        <v>1</v>
      </c>
      <c r="F31" s="113">
        <v>48</v>
      </c>
      <c r="G31" s="113">
        <v>3</v>
      </c>
      <c r="H31" s="113">
        <v>3</v>
      </c>
      <c r="I31" s="113">
        <v>0</v>
      </c>
      <c r="J31" s="113">
        <v>3</v>
      </c>
      <c r="K31" s="112" t="s">
        <v>124</v>
      </c>
    </row>
    <row r="32" spans="1:11" x14ac:dyDescent="0.25">
      <c r="A32" s="112" t="s">
        <v>238</v>
      </c>
      <c r="B32" s="112" t="s">
        <v>267</v>
      </c>
      <c r="C32" s="112" t="s">
        <v>266</v>
      </c>
      <c r="D32" s="112">
        <v>3</v>
      </c>
      <c r="E32" s="112">
        <v>1</v>
      </c>
      <c r="F32" s="113">
        <v>48</v>
      </c>
      <c r="G32" s="113">
        <v>3</v>
      </c>
      <c r="H32" s="113">
        <v>3</v>
      </c>
      <c r="I32" s="113">
        <v>0</v>
      </c>
      <c r="J32" s="113">
        <v>3</v>
      </c>
      <c r="K32" s="112" t="s">
        <v>126</v>
      </c>
    </row>
    <row r="33" spans="1:11" x14ac:dyDescent="0.25">
      <c r="A33" s="112" t="s">
        <v>238</v>
      </c>
      <c r="B33" s="112" t="s">
        <v>371</v>
      </c>
      <c r="C33" s="112" t="s">
        <v>370</v>
      </c>
      <c r="D33" s="112">
        <v>3</v>
      </c>
      <c r="E33" s="112">
        <v>1</v>
      </c>
      <c r="F33" s="113">
        <v>48</v>
      </c>
      <c r="G33" s="113">
        <v>3</v>
      </c>
      <c r="H33" s="113">
        <v>3</v>
      </c>
      <c r="I33" s="113">
        <v>0</v>
      </c>
      <c r="J33" s="113">
        <v>3</v>
      </c>
      <c r="K33" s="112" t="s">
        <v>126</v>
      </c>
    </row>
    <row r="34" spans="1:11" x14ac:dyDescent="0.25">
      <c r="A34" s="112" t="s">
        <v>238</v>
      </c>
      <c r="B34" s="112" t="s">
        <v>365</v>
      </c>
      <c r="C34" s="112" t="s">
        <v>364</v>
      </c>
      <c r="D34" s="112">
        <v>3</v>
      </c>
      <c r="E34" s="112">
        <v>1</v>
      </c>
      <c r="F34" s="113">
        <v>48</v>
      </c>
      <c r="G34" s="113">
        <v>3</v>
      </c>
      <c r="H34" s="113">
        <v>3</v>
      </c>
      <c r="I34" s="113">
        <v>0</v>
      </c>
      <c r="J34" s="113">
        <v>3</v>
      </c>
      <c r="K34" s="112" t="s">
        <v>126</v>
      </c>
    </row>
    <row r="35" spans="1:11" x14ac:dyDescent="0.25">
      <c r="A35" s="112" t="s">
        <v>238</v>
      </c>
      <c r="B35" s="112" t="s">
        <v>363</v>
      </c>
      <c r="C35" s="112" t="s">
        <v>362</v>
      </c>
      <c r="D35" s="112">
        <v>3</v>
      </c>
      <c r="E35" s="112">
        <v>1</v>
      </c>
      <c r="F35" s="113">
        <v>48</v>
      </c>
      <c r="G35" s="113">
        <v>3</v>
      </c>
      <c r="H35" s="113">
        <v>3</v>
      </c>
      <c r="I35" s="113">
        <v>0</v>
      </c>
      <c r="J35" s="113">
        <v>3</v>
      </c>
      <c r="K35" s="112" t="s">
        <v>126</v>
      </c>
    </row>
    <row r="36" spans="1:11" x14ac:dyDescent="0.25">
      <c r="A36" s="112" t="s">
        <v>238</v>
      </c>
      <c r="B36" s="112" t="s">
        <v>265</v>
      </c>
      <c r="C36" s="112" t="s">
        <v>52</v>
      </c>
      <c r="D36" s="112">
        <v>3</v>
      </c>
      <c r="E36" s="112">
        <v>1</v>
      </c>
      <c r="F36" s="113">
        <v>48</v>
      </c>
      <c r="G36" s="113">
        <v>3</v>
      </c>
      <c r="H36" s="113">
        <v>3</v>
      </c>
      <c r="I36" s="113">
        <v>0</v>
      </c>
      <c r="J36" s="113">
        <v>3</v>
      </c>
      <c r="K36" s="112" t="s">
        <v>126</v>
      </c>
    </row>
    <row r="37" spans="1:11" x14ac:dyDescent="0.25">
      <c r="A37" s="112" t="s">
        <v>238</v>
      </c>
      <c r="B37" s="112" t="s">
        <v>352</v>
      </c>
      <c r="C37" s="112" t="s">
        <v>48</v>
      </c>
      <c r="D37" s="112">
        <v>3</v>
      </c>
      <c r="E37" s="112">
        <v>1</v>
      </c>
      <c r="F37" s="113">
        <v>48</v>
      </c>
      <c r="G37" s="113">
        <v>3</v>
      </c>
      <c r="H37" s="113">
        <v>3</v>
      </c>
      <c r="I37" s="113">
        <v>0</v>
      </c>
      <c r="J37" s="113">
        <v>3</v>
      </c>
      <c r="K37" s="112" t="s">
        <v>126</v>
      </c>
    </row>
    <row r="38" spans="1:11" x14ac:dyDescent="0.25">
      <c r="A38" s="112" t="s">
        <v>238</v>
      </c>
      <c r="B38" s="112" t="s">
        <v>351</v>
      </c>
      <c r="C38" s="112" t="s">
        <v>350</v>
      </c>
      <c r="D38" s="112">
        <v>3</v>
      </c>
      <c r="E38" s="112">
        <v>1</v>
      </c>
      <c r="F38" s="113">
        <v>48</v>
      </c>
      <c r="G38" s="113">
        <v>3</v>
      </c>
      <c r="H38" s="113">
        <v>3</v>
      </c>
      <c r="I38" s="113">
        <v>0</v>
      </c>
      <c r="J38" s="113">
        <v>3</v>
      </c>
      <c r="K38" s="112" t="s">
        <v>126</v>
      </c>
    </row>
    <row r="39" spans="1:11" x14ac:dyDescent="0.25">
      <c r="A39" s="112" t="s">
        <v>238</v>
      </c>
      <c r="B39" s="112" t="s">
        <v>349</v>
      </c>
      <c r="C39" s="112" t="s">
        <v>348</v>
      </c>
      <c r="D39" s="112">
        <v>3</v>
      </c>
      <c r="E39" s="112">
        <v>1</v>
      </c>
      <c r="F39" s="113">
        <v>48</v>
      </c>
      <c r="G39" s="113">
        <v>3</v>
      </c>
      <c r="H39" s="113">
        <v>3</v>
      </c>
      <c r="I39" s="113">
        <v>0</v>
      </c>
      <c r="J39" s="113">
        <v>3</v>
      </c>
      <c r="K39" s="112" t="s">
        <v>126</v>
      </c>
    </row>
    <row r="40" spans="1:11" x14ac:dyDescent="0.25">
      <c r="A40" s="112" t="s">
        <v>238</v>
      </c>
      <c r="B40" s="112" t="s">
        <v>338</v>
      </c>
      <c r="C40" s="112" t="s">
        <v>337</v>
      </c>
      <c r="D40" s="112">
        <v>3</v>
      </c>
      <c r="E40" s="112">
        <v>1</v>
      </c>
      <c r="F40" s="113">
        <v>48</v>
      </c>
      <c r="G40" s="113">
        <v>3</v>
      </c>
      <c r="H40" s="113">
        <v>3</v>
      </c>
      <c r="I40" s="113">
        <v>0</v>
      </c>
      <c r="J40" s="113">
        <v>3</v>
      </c>
      <c r="K40" s="112" t="s">
        <v>126</v>
      </c>
    </row>
    <row r="41" spans="1:11" x14ac:dyDescent="0.25">
      <c r="A41" s="112" t="s">
        <v>238</v>
      </c>
      <c r="B41" s="112" t="s">
        <v>336</v>
      </c>
      <c r="C41" s="112" t="s">
        <v>335</v>
      </c>
      <c r="D41" s="112">
        <v>3</v>
      </c>
      <c r="E41" s="112">
        <v>1</v>
      </c>
      <c r="F41" s="113">
        <v>48</v>
      </c>
      <c r="G41" s="113">
        <v>3</v>
      </c>
      <c r="H41" s="113">
        <v>3</v>
      </c>
      <c r="I41" s="113">
        <v>0</v>
      </c>
      <c r="J41" s="113">
        <v>3</v>
      </c>
      <c r="K41" s="112" t="s">
        <v>126</v>
      </c>
    </row>
    <row r="42" spans="1:11" x14ac:dyDescent="0.25">
      <c r="A42" s="112" t="s">
        <v>238</v>
      </c>
      <c r="B42" s="112" t="s">
        <v>334</v>
      </c>
      <c r="C42" s="112" t="s">
        <v>333</v>
      </c>
      <c r="D42" s="112">
        <v>3</v>
      </c>
      <c r="E42" s="112">
        <v>1</v>
      </c>
      <c r="F42" s="113">
        <v>48</v>
      </c>
      <c r="G42" s="113">
        <v>3</v>
      </c>
      <c r="H42" s="113">
        <v>3</v>
      </c>
      <c r="I42" s="113">
        <v>0</v>
      </c>
      <c r="J42" s="113">
        <v>3</v>
      </c>
      <c r="K42" s="112" t="s">
        <v>126</v>
      </c>
    </row>
    <row r="43" spans="1:11" x14ac:dyDescent="0.25">
      <c r="A43" s="112" t="s">
        <v>240</v>
      </c>
      <c r="B43" s="112" t="s">
        <v>244</v>
      </c>
      <c r="C43" s="112" t="s">
        <v>50</v>
      </c>
      <c r="D43" s="112">
        <v>3</v>
      </c>
      <c r="E43" s="112">
        <v>1</v>
      </c>
      <c r="F43" s="113">
        <v>48</v>
      </c>
      <c r="G43" s="113">
        <v>3</v>
      </c>
      <c r="H43" s="113">
        <v>3</v>
      </c>
      <c r="I43" s="113">
        <v>0</v>
      </c>
      <c r="J43" s="113">
        <v>3</v>
      </c>
      <c r="K43" s="112" t="s">
        <v>126</v>
      </c>
    </row>
    <row r="44" spans="1:11" x14ac:dyDescent="0.25">
      <c r="A44" s="112" t="s">
        <v>238</v>
      </c>
      <c r="B44" s="112" t="s">
        <v>329</v>
      </c>
      <c r="C44" s="112" t="s">
        <v>328</v>
      </c>
      <c r="D44" s="112">
        <v>3</v>
      </c>
      <c r="E44" s="112">
        <v>1</v>
      </c>
      <c r="F44" s="113">
        <v>48</v>
      </c>
      <c r="G44" s="113">
        <v>3</v>
      </c>
      <c r="H44" s="113">
        <v>3</v>
      </c>
      <c r="I44" s="113">
        <v>0</v>
      </c>
      <c r="J44" s="113">
        <v>3</v>
      </c>
      <c r="K44" s="112" t="s">
        <v>126</v>
      </c>
    </row>
    <row r="45" spans="1:11" x14ac:dyDescent="0.25">
      <c r="A45" s="112" t="s">
        <v>240</v>
      </c>
      <c r="B45" s="112" t="s">
        <v>312</v>
      </c>
      <c r="C45" s="112" t="s">
        <v>42</v>
      </c>
      <c r="D45" s="112">
        <v>1</v>
      </c>
      <c r="E45" s="112">
        <v>2</v>
      </c>
      <c r="F45" s="113">
        <v>48</v>
      </c>
      <c r="G45" s="113">
        <v>3</v>
      </c>
      <c r="H45" s="113">
        <v>3</v>
      </c>
      <c r="I45" s="113">
        <v>0</v>
      </c>
      <c r="J45" s="113">
        <v>3</v>
      </c>
      <c r="K45" s="112" t="s">
        <v>126</v>
      </c>
    </row>
    <row r="46" spans="1:11" x14ac:dyDescent="0.25">
      <c r="A46" s="112" t="s">
        <v>238</v>
      </c>
      <c r="B46" s="112" t="s">
        <v>293</v>
      </c>
      <c r="C46" s="112" t="s">
        <v>292</v>
      </c>
      <c r="D46" s="112">
        <v>1</v>
      </c>
      <c r="E46" s="112">
        <v>2</v>
      </c>
      <c r="F46" s="113">
        <v>48</v>
      </c>
      <c r="G46" s="113">
        <v>3</v>
      </c>
      <c r="H46" s="113">
        <v>3</v>
      </c>
      <c r="I46" s="113">
        <v>0</v>
      </c>
      <c r="J46" s="113">
        <v>3</v>
      </c>
      <c r="K46" s="112" t="s">
        <v>124</v>
      </c>
    </row>
    <row r="47" spans="1:11" x14ac:dyDescent="0.25">
      <c r="A47" s="112" t="s">
        <v>262</v>
      </c>
      <c r="B47" s="112" t="s">
        <v>283</v>
      </c>
      <c r="C47" s="112" t="s">
        <v>30</v>
      </c>
      <c r="D47" s="112">
        <v>1</v>
      </c>
      <c r="E47" s="112">
        <v>2</v>
      </c>
      <c r="F47" s="113">
        <v>48</v>
      </c>
      <c r="G47" s="113">
        <v>3</v>
      </c>
      <c r="H47" s="113">
        <v>3</v>
      </c>
      <c r="I47" s="113">
        <v>0</v>
      </c>
      <c r="J47" s="113">
        <v>3</v>
      </c>
      <c r="K47" s="112" t="s">
        <v>124</v>
      </c>
    </row>
    <row r="48" spans="1:11" x14ac:dyDescent="0.25">
      <c r="A48" s="112" t="s">
        <v>240</v>
      </c>
      <c r="B48" s="112" t="s">
        <v>282</v>
      </c>
      <c r="C48" s="112" t="s">
        <v>281</v>
      </c>
      <c r="D48" s="112">
        <v>1</v>
      </c>
      <c r="E48" s="112">
        <v>2</v>
      </c>
      <c r="F48" s="113">
        <v>48</v>
      </c>
      <c r="G48" s="113">
        <v>3</v>
      </c>
      <c r="H48" s="113">
        <v>3</v>
      </c>
      <c r="I48" s="113">
        <v>0</v>
      </c>
      <c r="J48" s="113">
        <v>3</v>
      </c>
      <c r="K48" s="112" t="s">
        <v>126</v>
      </c>
    </row>
    <row r="49" spans="1:11" x14ac:dyDescent="0.25">
      <c r="A49" s="112" t="s">
        <v>238</v>
      </c>
      <c r="B49" s="112" t="s">
        <v>278</v>
      </c>
      <c r="C49" s="112" t="s">
        <v>40</v>
      </c>
      <c r="D49" s="112">
        <v>1</v>
      </c>
      <c r="E49" s="112">
        <v>2</v>
      </c>
      <c r="F49" s="113">
        <v>48</v>
      </c>
      <c r="G49" s="113">
        <v>3</v>
      </c>
      <c r="H49" s="113">
        <v>3</v>
      </c>
      <c r="I49" s="113">
        <v>0</v>
      </c>
      <c r="J49" s="113">
        <v>3</v>
      </c>
      <c r="K49" s="112" t="s">
        <v>126</v>
      </c>
    </row>
    <row r="50" spans="1:11" x14ac:dyDescent="0.25">
      <c r="A50" s="112" t="s">
        <v>235</v>
      </c>
      <c r="B50" s="112" t="s">
        <v>272</v>
      </c>
      <c r="C50" s="112" t="s">
        <v>34</v>
      </c>
      <c r="D50" s="112">
        <v>1</v>
      </c>
      <c r="E50" s="112">
        <v>2</v>
      </c>
      <c r="F50" s="113">
        <v>48</v>
      </c>
      <c r="G50" s="113">
        <v>3</v>
      </c>
      <c r="H50" s="113">
        <v>3</v>
      </c>
      <c r="I50" s="113">
        <v>0</v>
      </c>
      <c r="J50" s="113">
        <v>3</v>
      </c>
      <c r="K50" s="112" t="s">
        <v>125</v>
      </c>
    </row>
    <row r="51" spans="1:11" x14ac:dyDescent="0.25">
      <c r="A51" s="112" t="s">
        <v>240</v>
      </c>
      <c r="B51" s="112" t="s">
        <v>271</v>
      </c>
      <c r="C51" s="112" t="s">
        <v>270</v>
      </c>
      <c r="D51" s="112">
        <v>1</v>
      </c>
      <c r="E51" s="112">
        <v>2</v>
      </c>
      <c r="F51" s="113">
        <v>48</v>
      </c>
      <c r="G51" s="113">
        <v>3</v>
      </c>
      <c r="H51" s="113">
        <v>3</v>
      </c>
      <c r="I51" s="113">
        <v>0</v>
      </c>
      <c r="J51" s="113">
        <v>3</v>
      </c>
      <c r="K51" s="112" t="s">
        <v>126</v>
      </c>
    </row>
    <row r="52" spans="1:11" x14ac:dyDescent="0.25">
      <c r="A52" s="112" t="s">
        <v>235</v>
      </c>
      <c r="B52" s="112" t="s">
        <v>264</v>
      </c>
      <c r="C52" s="112" t="s">
        <v>33</v>
      </c>
      <c r="D52" s="112">
        <v>1</v>
      </c>
      <c r="E52" s="112">
        <v>2</v>
      </c>
      <c r="F52" s="113">
        <v>48</v>
      </c>
      <c r="G52" s="113">
        <v>3</v>
      </c>
      <c r="H52" s="113">
        <v>3</v>
      </c>
      <c r="I52" s="113">
        <v>0</v>
      </c>
      <c r="J52" s="113">
        <v>3</v>
      </c>
      <c r="K52" s="112" t="s">
        <v>125</v>
      </c>
    </row>
    <row r="53" spans="1:11" x14ac:dyDescent="0.25">
      <c r="A53" s="112" t="s">
        <v>235</v>
      </c>
      <c r="B53" s="112" t="s">
        <v>263</v>
      </c>
      <c r="C53" s="112" t="s">
        <v>32</v>
      </c>
      <c r="D53" s="112">
        <v>1</v>
      </c>
      <c r="E53" s="112">
        <v>2</v>
      </c>
      <c r="F53" s="113">
        <v>48</v>
      </c>
      <c r="G53" s="113">
        <v>3</v>
      </c>
      <c r="H53" s="113">
        <v>3</v>
      </c>
      <c r="I53" s="113">
        <v>0</v>
      </c>
      <c r="J53" s="113">
        <v>3</v>
      </c>
      <c r="K53" s="112" t="s">
        <v>125</v>
      </c>
    </row>
    <row r="54" spans="1:11" x14ac:dyDescent="0.25">
      <c r="A54" s="112" t="s">
        <v>240</v>
      </c>
      <c r="B54" s="112" t="s">
        <v>260</v>
      </c>
      <c r="C54" s="112" t="s">
        <v>259</v>
      </c>
      <c r="D54" s="112">
        <v>1</v>
      </c>
      <c r="E54" s="112">
        <v>2</v>
      </c>
      <c r="F54" s="113">
        <v>48</v>
      </c>
      <c r="G54" s="113">
        <v>3</v>
      </c>
      <c r="H54" s="113">
        <v>3</v>
      </c>
      <c r="I54" s="113">
        <v>0</v>
      </c>
      <c r="J54" s="113">
        <v>3</v>
      </c>
      <c r="K54" s="112" t="s">
        <v>126</v>
      </c>
    </row>
    <row r="55" spans="1:11" x14ac:dyDescent="0.25">
      <c r="A55" s="112" t="s">
        <v>235</v>
      </c>
      <c r="B55" s="112" t="s">
        <v>250</v>
      </c>
      <c r="C55" s="112" t="s">
        <v>249</v>
      </c>
      <c r="D55" s="112">
        <v>1</v>
      </c>
      <c r="E55" s="112">
        <v>2</v>
      </c>
      <c r="F55" s="113">
        <v>48</v>
      </c>
      <c r="G55" s="113">
        <v>3</v>
      </c>
      <c r="H55" s="113">
        <v>3</v>
      </c>
      <c r="I55" s="113">
        <v>0</v>
      </c>
      <c r="J55" s="113">
        <v>3</v>
      </c>
      <c r="K55" s="112" t="s">
        <v>125</v>
      </c>
    </row>
    <row r="56" spans="1:11" x14ac:dyDescent="0.25">
      <c r="A56" s="112" t="s">
        <v>235</v>
      </c>
      <c r="B56" s="112" t="s">
        <v>248</v>
      </c>
      <c r="C56" s="112" t="s">
        <v>247</v>
      </c>
      <c r="D56" s="112">
        <v>1</v>
      </c>
      <c r="E56" s="112">
        <v>2</v>
      </c>
      <c r="F56" s="113">
        <v>48</v>
      </c>
      <c r="G56" s="113">
        <v>3</v>
      </c>
      <c r="H56" s="113">
        <v>3</v>
      </c>
      <c r="I56" s="113">
        <v>0</v>
      </c>
      <c r="J56" s="113">
        <v>3</v>
      </c>
      <c r="K56" s="112" t="s">
        <v>125</v>
      </c>
    </row>
    <row r="57" spans="1:11" x14ac:dyDescent="0.25">
      <c r="A57" s="112" t="s">
        <v>238</v>
      </c>
      <c r="B57" s="112" t="s">
        <v>243</v>
      </c>
      <c r="C57" s="112" t="s">
        <v>41</v>
      </c>
      <c r="D57" s="112">
        <v>1</v>
      </c>
      <c r="E57" s="112">
        <v>2</v>
      </c>
      <c r="F57" s="113">
        <v>48</v>
      </c>
      <c r="G57" s="113">
        <v>3</v>
      </c>
      <c r="H57" s="113">
        <v>3</v>
      </c>
      <c r="I57" s="113">
        <v>0</v>
      </c>
      <c r="J57" s="113">
        <v>3</v>
      </c>
      <c r="K57" s="112" t="s">
        <v>126</v>
      </c>
    </row>
    <row r="58" spans="1:11" x14ac:dyDescent="0.25">
      <c r="A58" s="112" t="s">
        <v>240</v>
      </c>
      <c r="B58" s="112" t="s">
        <v>239</v>
      </c>
      <c r="C58" s="112" t="s">
        <v>39</v>
      </c>
      <c r="D58" s="112">
        <v>1</v>
      </c>
      <c r="E58" s="112">
        <v>2</v>
      </c>
      <c r="F58" s="113">
        <v>48</v>
      </c>
      <c r="G58" s="113">
        <v>3</v>
      </c>
      <c r="H58" s="113">
        <v>3</v>
      </c>
      <c r="I58" s="113">
        <v>0</v>
      </c>
      <c r="J58" s="113">
        <v>3</v>
      </c>
      <c r="K58" s="112" t="s">
        <v>126</v>
      </c>
    </row>
    <row r="59" spans="1:11" x14ac:dyDescent="0.25">
      <c r="A59" s="112" t="s">
        <v>240</v>
      </c>
      <c r="B59" s="112" t="s">
        <v>316</v>
      </c>
      <c r="C59" s="112" t="s">
        <v>49</v>
      </c>
      <c r="D59" s="112">
        <v>2</v>
      </c>
      <c r="E59" s="112">
        <v>2</v>
      </c>
      <c r="F59" s="113">
        <v>48</v>
      </c>
      <c r="G59" s="113">
        <v>3</v>
      </c>
      <c r="H59" s="113">
        <v>3</v>
      </c>
      <c r="I59" s="113">
        <v>0</v>
      </c>
      <c r="J59" s="113">
        <v>3</v>
      </c>
      <c r="K59" s="112" t="s">
        <v>126</v>
      </c>
    </row>
    <row r="60" spans="1:11" x14ac:dyDescent="0.25">
      <c r="A60" s="112" t="s">
        <v>240</v>
      </c>
      <c r="B60" s="112" t="s">
        <v>297</v>
      </c>
      <c r="C60" s="112" t="s">
        <v>43</v>
      </c>
      <c r="D60" s="112">
        <v>2</v>
      </c>
      <c r="E60" s="112">
        <v>2</v>
      </c>
      <c r="F60" s="113">
        <v>48</v>
      </c>
      <c r="G60" s="113">
        <v>3</v>
      </c>
      <c r="H60" s="113">
        <v>3</v>
      </c>
      <c r="I60" s="113">
        <v>0</v>
      </c>
      <c r="J60" s="113">
        <v>3</v>
      </c>
      <c r="K60" s="112" t="s">
        <v>126</v>
      </c>
    </row>
    <row r="61" spans="1:11" x14ac:dyDescent="0.25">
      <c r="A61" s="112" t="s">
        <v>238</v>
      </c>
      <c r="B61" s="112" t="s">
        <v>374</v>
      </c>
      <c r="C61" s="112" t="s">
        <v>44</v>
      </c>
      <c r="D61" s="112">
        <v>2</v>
      </c>
      <c r="E61" s="112">
        <v>2</v>
      </c>
      <c r="F61" s="113">
        <v>48</v>
      </c>
      <c r="G61" s="113">
        <v>3</v>
      </c>
      <c r="H61" s="113">
        <v>3</v>
      </c>
      <c r="I61" s="113">
        <v>0</v>
      </c>
      <c r="J61" s="113">
        <v>3</v>
      </c>
      <c r="K61" s="112" t="s">
        <v>126</v>
      </c>
    </row>
    <row r="62" spans="1:11" x14ac:dyDescent="0.25">
      <c r="A62" s="112" t="s">
        <v>238</v>
      </c>
      <c r="B62" s="112" t="s">
        <v>289</v>
      </c>
      <c r="C62" s="112" t="s">
        <v>288</v>
      </c>
      <c r="D62" s="112">
        <v>2</v>
      </c>
      <c r="E62" s="112">
        <v>2</v>
      </c>
      <c r="F62" s="113">
        <v>48</v>
      </c>
      <c r="G62" s="113">
        <v>3</v>
      </c>
      <c r="H62" s="113">
        <v>3</v>
      </c>
      <c r="I62" s="113">
        <v>0</v>
      </c>
      <c r="J62" s="113">
        <v>3</v>
      </c>
      <c r="K62" s="112" t="s">
        <v>124</v>
      </c>
    </row>
    <row r="63" spans="1:11" x14ac:dyDescent="0.25">
      <c r="A63" s="112" t="s">
        <v>240</v>
      </c>
      <c r="B63" s="112" t="s">
        <v>280</v>
      </c>
      <c r="C63" s="112" t="s">
        <v>279</v>
      </c>
      <c r="D63" s="112">
        <v>2</v>
      </c>
      <c r="E63" s="112">
        <v>2</v>
      </c>
      <c r="F63" s="113">
        <v>48</v>
      </c>
      <c r="G63" s="113">
        <v>3</v>
      </c>
      <c r="H63" s="113">
        <v>3</v>
      </c>
      <c r="I63" s="113">
        <v>0</v>
      </c>
      <c r="J63" s="113">
        <v>3</v>
      </c>
      <c r="K63" s="112" t="s">
        <v>126</v>
      </c>
    </row>
    <row r="64" spans="1:11" x14ac:dyDescent="0.25">
      <c r="A64" s="112" t="s">
        <v>238</v>
      </c>
      <c r="B64" s="112" t="s">
        <v>372</v>
      </c>
      <c r="C64" s="112" t="s">
        <v>46</v>
      </c>
      <c r="D64" s="112">
        <v>2</v>
      </c>
      <c r="E64" s="112">
        <v>2</v>
      </c>
      <c r="F64" s="113">
        <v>48</v>
      </c>
      <c r="G64" s="113">
        <v>3</v>
      </c>
      <c r="H64" s="113">
        <v>3</v>
      </c>
      <c r="I64" s="113">
        <v>0</v>
      </c>
      <c r="J64" s="113">
        <v>3</v>
      </c>
      <c r="K64" s="112" t="s">
        <v>126</v>
      </c>
    </row>
    <row r="65" spans="1:11" x14ac:dyDescent="0.25">
      <c r="A65" s="112" t="s">
        <v>240</v>
      </c>
      <c r="B65" s="112" t="s">
        <v>269</v>
      </c>
      <c r="C65" s="112" t="s">
        <v>268</v>
      </c>
      <c r="D65" s="112">
        <v>2</v>
      </c>
      <c r="E65" s="112">
        <v>2</v>
      </c>
      <c r="F65" s="113">
        <v>48</v>
      </c>
      <c r="G65" s="113">
        <v>3</v>
      </c>
      <c r="H65" s="113">
        <v>3</v>
      </c>
      <c r="I65" s="113">
        <v>0</v>
      </c>
      <c r="J65" s="113">
        <v>3</v>
      </c>
      <c r="K65" s="112" t="s">
        <v>126</v>
      </c>
    </row>
    <row r="66" spans="1:11" x14ac:dyDescent="0.25">
      <c r="A66" s="112" t="s">
        <v>238</v>
      </c>
      <c r="B66" s="112" t="s">
        <v>369</v>
      </c>
      <c r="C66" s="112" t="s">
        <v>368</v>
      </c>
      <c r="D66" s="112">
        <v>2</v>
      </c>
      <c r="E66" s="112">
        <v>2</v>
      </c>
      <c r="F66" s="113">
        <v>48</v>
      </c>
      <c r="G66" s="113">
        <v>3</v>
      </c>
      <c r="H66" s="113">
        <v>3</v>
      </c>
      <c r="I66" s="113">
        <v>0</v>
      </c>
      <c r="J66" s="113">
        <v>3</v>
      </c>
      <c r="K66" s="112" t="s">
        <v>126</v>
      </c>
    </row>
    <row r="67" spans="1:11" x14ac:dyDescent="0.25">
      <c r="A67" s="112" t="s">
        <v>238</v>
      </c>
      <c r="B67" s="112" t="s">
        <v>367</v>
      </c>
      <c r="C67" s="112" t="s">
        <v>366</v>
      </c>
      <c r="D67" s="112">
        <v>2</v>
      </c>
      <c r="E67" s="112">
        <v>2</v>
      </c>
      <c r="F67" s="113">
        <v>48</v>
      </c>
      <c r="G67" s="113">
        <v>3</v>
      </c>
      <c r="H67" s="113">
        <v>3</v>
      </c>
      <c r="I67" s="113">
        <v>0</v>
      </c>
      <c r="J67" s="113">
        <v>3</v>
      </c>
      <c r="K67" s="112" t="s">
        <v>126</v>
      </c>
    </row>
    <row r="68" spans="1:11" x14ac:dyDescent="0.25">
      <c r="A68" s="112" t="s">
        <v>238</v>
      </c>
      <c r="B68" s="112" t="s">
        <v>357</v>
      </c>
      <c r="C68" s="112" t="s">
        <v>356</v>
      </c>
      <c r="D68" s="112">
        <v>2</v>
      </c>
      <c r="E68" s="112">
        <v>2</v>
      </c>
      <c r="F68" s="113">
        <v>48</v>
      </c>
      <c r="G68" s="113">
        <v>3</v>
      </c>
      <c r="H68" s="113">
        <v>3</v>
      </c>
      <c r="I68" s="113">
        <v>0</v>
      </c>
      <c r="J68" s="113">
        <v>3</v>
      </c>
      <c r="K68" s="112" t="s">
        <v>126</v>
      </c>
    </row>
    <row r="69" spans="1:11" x14ac:dyDescent="0.25">
      <c r="A69" s="112" t="s">
        <v>238</v>
      </c>
      <c r="B69" s="112" t="s">
        <v>355</v>
      </c>
      <c r="C69" s="112" t="s">
        <v>354</v>
      </c>
      <c r="D69" s="112">
        <v>2</v>
      </c>
      <c r="E69" s="112">
        <v>2</v>
      </c>
      <c r="F69" s="113">
        <v>48</v>
      </c>
      <c r="G69" s="113">
        <v>3</v>
      </c>
      <c r="H69" s="113">
        <v>3</v>
      </c>
      <c r="I69" s="113">
        <v>0</v>
      </c>
      <c r="J69" s="113">
        <v>3</v>
      </c>
      <c r="K69" s="112" t="s">
        <v>126</v>
      </c>
    </row>
    <row r="70" spans="1:11" x14ac:dyDescent="0.25">
      <c r="A70" s="112" t="s">
        <v>238</v>
      </c>
      <c r="B70" s="112" t="s">
        <v>352</v>
      </c>
      <c r="C70" s="112" t="s">
        <v>48</v>
      </c>
      <c r="D70" s="112">
        <v>2</v>
      </c>
      <c r="E70" s="112">
        <v>2</v>
      </c>
      <c r="F70" s="113">
        <v>48</v>
      </c>
      <c r="G70" s="113">
        <v>3</v>
      </c>
      <c r="H70" s="113">
        <v>3</v>
      </c>
      <c r="I70" s="113">
        <v>0</v>
      </c>
      <c r="J70" s="113">
        <v>3</v>
      </c>
      <c r="K70" s="112" t="s">
        <v>126</v>
      </c>
    </row>
    <row r="71" spans="1:11" x14ac:dyDescent="0.25">
      <c r="A71" s="112" t="s">
        <v>240</v>
      </c>
      <c r="B71" s="112" t="s">
        <v>258</v>
      </c>
      <c r="C71" s="112" t="s">
        <v>257</v>
      </c>
      <c r="D71" s="112">
        <v>2</v>
      </c>
      <c r="E71" s="112">
        <v>2</v>
      </c>
      <c r="F71" s="113">
        <v>48</v>
      </c>
      <c r="G71" s="113">
        <v>3</v>
      </c>
      <c r="H71" s="113">
        <v>3</v>
      </c>
      <c r="I71" s="113">
        <v>0</v>
      </c>
      <c r="J71" s="113">
        <v>3</v>
      </c>
      <c r="K71" s="112" t="s">
        <v>126</v>
      </c>
    </row>
    <row r="72" spans="1:11" x14ac:dyDescent="0.25">
      <c r="A72" s="112" t="s">
        <v>238</v>
      </c>
      <c r="B72" s="112" t="s">
        <v>342</v>
      </c>
      <c r="C72" s="112" t="s">
        <v>341</v>
      </c>
      <c r="D72" s="112">
        <v>2</v>
      </c>
      <c r="E72" s="112">
        <v>2</v>
      </c>
      <c r="F72" s="113">
        <v>48</v>
      </c>
      <c r="G72" s="113">
        <v>3</v>
      </c>
      <c r="H72" s="113">
        <v>3</v>
      </c>
      <c r="I72" s="113">
        <v>0</v>
      </c>
      <c r="J72" s="113">
        <v>3</v>
      </c>
      <c r="K72" s="112" t="s">
        <v>126</v>
      </c>
    </row>
    <row r="73" spans="1:11" x14ac:dyDescent="0.25">
      <c r="A73" s="112" t="s">
        <v>238</v>
      </c>
      <c r="B73" s="112" t="s">
        <v>340</v>
      </c>
      <c r="C73" s="112" t="s">
        <v>339</v>
      </c>
      <c r="D73" s="112">
        <v>2</v>
      </c>
      <c r="E73" s="112">
        <v>2</v>
      </c>
      <c r="F73" s="113">
        <v>48</v>
      </c>
      <c r="G73" s="113">
        <v>3</v>
      </c>
      <c r="H73" s="113">
        <v>3</v>
      </c>
      <c r="I73" s="113">
        <v>0</v>
      </c>
      <c r="J73" s="113">
        <v>3</v>
      </c>
      <c r="K73" s="112" t="s">
        <v>126</v>
      </c>
    </row>
    <row r="74" spans="1:11" x14ac:dyDescent="0.25">
      <c r="A74" s="112" t="s">
        <v>240</v>
      </c>
      <c r="B74" s="112" t="s">
        <v>254</v>
      </c>
      <c r="C74" s="112" t="s">
        <v>253</v>
      </c>
      <c r="D74" s="112">
        <v>2</v>
      </c>
      <c r="E74" s="112">
        <v>2</v>
      </c>
      <c r="F74" s="113">
        <v>48</v>
      </c>
      <c r="G74" s="113">
        <v>3</v>
      </c>
      <c r="H74" s="113">
        <v>3</v>
      </c>
      <c r="I74" s="113">
        <v>0</v>
      </c>
      <c r="J74" s="113">
        <v>3</v>
      </c>
      <c r="K74" s="112" t="s">
        <v>126</v>
      </c>
    </row>
    <row r="75" spans="1:11" x14ac:dyDescent="0.25">
      <c r="A75" s="112" t="s">
        <v>240</v>
      </c>
      <c r="B75" s="112" t="s">
        <v>244</v>
      </c>
      <c r="C75" s="112" t="s">
        <v>50</v>
      </c>
      <c r="D75" s="112">
        <v>2</v>
      </c>
      <c r="E75" s="112">
        <v>2</v>
      </c>
      <c r="F75" s="113">
        <v>48</v>
      </c>
      <c r="G75" s="113">
        <v>3</v>
      </c>
      <c r="H75" s="113">
        <v>3</v>
      </c>
      <c r="I75" s="113">
        <v>0</v>
      </c>
      <c r="J75" s="113">
        <v>3</v>
      </c>
      <c r="K75" s="112" t="s">
        <v>126</v>
      </c>
    </row>
    <row r="76" spans="1:11" x14ac:dyDescent="0.25">
      <c r="A76" s="112" t="s">
        <v>238</v>
      </c>
      <c r="B76" s="112" t="s">
        <v>330</v>
      </c>
      <c r="C76" s="112" t="s">
        <v>47</v>
      </c>
      <c r="D76" s="112">
        <v>2</v>
      </c>
      <c r="E76" s="112">
        <v>2</v>
      </c>
      <c r="F76" s="113">
        <v>48</v>
      </c>
      <c r="G76" s="113">
        <v>3</v>
      </c>
      <c r="H76" s="113">
        <v>3</v>
      </c>
      <c r="I76" s="113">
        <v>0</v>
      </c>
      <c r="J76" s="113">
        <v>3</v>
      </c>
      <c r="K76" s="112" t="s">
        <v>126</v>
      </c>
    </row>
    <row r="77" spans="1:11" x14ac:dyDescent="0.25">
      <c r="A77" s="112" t="s">
        <v>238</v>
      </c>
      <c r="B77" s="112" t="s">
        <v>327</v>
      </c>
      <c r="C77" s="112" t="s">
        <v>326</v>
      </c>
      <c r="D77" s="112">
        <v>2</v>
      </c>
      <c r="E77" s="112">
        <v>2</v>
      </c>
      <c r="F77" s="113">
        <v>48</v>
      </c>
      <c r="G77" s="113">
        <v>3</v>
      </c>
      <c r="H77" s="113">
        <v>3</v>
      </c>
      <c r="I77" s="113">
        <v>0</v>
      </c>
      <c r="J77" s="113">
        <v>3</v>
      </c>
      <c r="K77" s="112" t="s">
        <v>126</v>
      </c>
    </row>
    <row r="78" spans="1:11" x14ac:dyDescent="0.25">
      <c r="A78" s="112" t="s">
        <v>238</v>
      </c>
      <c r="B78" s="112" t="s">
        <v>324</v>
      </c>
      <c r="C78" s="112" t="s">
        <v>45</v>
      </c>
      <c r="D78" s="112">
        <v>2</v>
      </c>
      <c r="E78" s="112">
        <v>2</v>
      </c>
      <c r="F78" s="113">
        <v>48</v>
      </c>
      <c r="G78" s="113">
        <v>3</v>
      </c>
      <c r="H78" s="113">
        <v>3</v>
      </c>
      <c r="I78" s="113">
        <v>0</v>
      </c>
      <c r="J78" s="113">
        <v>3</v>
      </c>
      <c r="K78" s="112" t="s">
        <v>126</v>
      </c>
    </row>
    <row r="79" spans="1:11" x14ac:dyDescent="0.25">
      <c r="A79" s="112" t="s">
        <v>238</v>
      </c>
      <c r="B79" s="112" t="s">
        <v>314</v>
      </c>
      <c r="C79" s="112" t="s">
        <v>313</v>
      </c>
      <c r="D79" s="112">
        <v>3</v>
      </c>
      <c r="E79" s="112">
        <v>2</v>
      </c>
      <c r="F79" s="113">
        <v>48</v>
      </c>
      <c r="G79" s="113">
        <v>3</v>
      </c>
      <c r="H79" s="113">
        <v>3</v>
      </c>
      <c r="I79" s="113">
        <v>0</v>
      </c>
      <c r="J79" s="113">
        <v>3</v>
      </c>
      <c r="K79" s="112" t="s">
        <v>126</v>
      </c>
    </row>
    <row r="80" spans="1:11" x14ac:dyDescent="0.25">
      <c r="A80" s="112" t="s">
        <v>238</v>
      </c>
      <c r="B80" s="112" t="s">
        <v>378</v>
      </c>
      <c r="C80" s="112" t="s">
        <v>53</v>
      </c>
      <c r="D80" s="112">
        <v>3</v>
      </c>
      <c r="E80" s="112">
        <v>2</v>
      </c>
      <c r="F80" s="113">
        <v>48</v>
      </c>
      <c r="G80" s="113">
        <v>3</v>
      </c>
      <c r="H80" s="113">
        <v>3</v>
      </c>
      <c r="I80" s="113">
        <v>0</v>
      </c>
      <c r="J80" s="113">
        <v>3</v>
      </c>
      <c r="K80" s="112" t="s">
        <v>126</v>
      </c>
    </row>
    <row r="81" spans="1:11" x14ac:dyDescent="0.25">
      <c r="A81" s="112" t="s">
        <v>238</v>
      </c>
      <c r="B81" s="112" t="s">
        <v>311</v>
      </c>
      <c r="C81" s="112" t="s">
        <v>310</v>
      </c>
      <c r="D81" s="112">
        <v>3</v>
      </c>
      <c r="E81" s="112">
        <v>2</v>
      </c>
      <c r="F81" s="113">
        <v>48</v>
      </c>
      <c r="G81" s="113">
        <v>3</v>
      </c>
      <c r="H81" s="113">
        <v>3</v>
      </c>
      <c r="I81" s="113">
        <v>0</v>
      </c>
      <c r="J81" s="113">
        <v>3</v>
      </c>
      <c r="K81" s="112" t="s">
        <v>126</v>
      </c>
    </row>
    <row r="82" spans="1:11" x14ac:dyDescent="0.25">
      <c r="A82" s="112" t="s">
        <v>238</v>
      </c>
      <c r="B82" s="112" t="s">
        <v>309</v>
      </c>
      <c r="C82" s="112" t="s">
        <v>308</v>
      </c>
      <c r="D82" s="112">
        <v>3</v>
      </c>
      <c r="E82" s="112">
        <v>2</v>
      </c>
      <c r="F82" s="113">
        <v>48</v>
      </c>
      <c r="G82" s="113">
        <v>3</v>
      </c>
      <c r="H82" s="113">
        <v>3</v>
      </c>
      <c r="I82" s="113">
        <v>0</v>
      </c>
      <c r="J82" s="113">
        <v>3</v>
      </c>
      <c r="K82" s="112" t="s">
        <v>126</v>
      </c>
    </row>
    <row r="83" spans="1:11" x14ac:dyDescent="0.25">
      <c r="A83" s="112" t="s">
        <v>238</v>
      </c>
      <c r="B83" s="112" t="s">
        <v>307</v>
      </c>
      <c r="C83" s="112" t="s">
        <v>306</v>
      </c>
      <c r="D83" s="112">
        <v>3</v>
      </c>
      <c r="E83" s="112">
        <v>2</v>
      </c>
      <c r="F83" s="113">
        <v>48</v>
      </c>
      <c r="G83" s="113">
        <v>3</v>
      </c>
      <c r="H83" s="113">
        <v>3</v>
      </c>
      <c r="I83" s="113">
        <v>0</v>
      </c>
      <c r="J83" s="113">
        <v>3</v>
      </c>
      <c r="K83" s="112" t="s">
        <v>126</v>
      </c>
    </row>
    <row r="84" spans="1:11" x14ac:dyDescent="0.25">
      <c r="A84" s="112" t="s">
        <v>238</v>
      </c>
      <c r="B84" s="112" t="s">
        <v>305</v>
      </c>
      <c r="C84" s="112" t="s">
        <v>304</v>
      </c>
      <c r="D84" s="112">
        <v>3</v>
      </c>
      <c r="E84" s="112">
        <v>2</v>
      </c>
      <c r="F84" s="113">
        <v>48</v>
      </c>
      <c r="G84" s="113">
        <v>3</v>
      </c>
      <c r="H84" s="113">
        <v>3</v>
      </c>
      <c r="I84" s="113">
        <v>0</v>
      </c>
      <c r="J84" s="113">
        <v>3</v>
      </c>
      <c r="K84" s="112" t="s">
        <v>126</v>
      </c>
    </row>
    <row r="85" spans="1:11" x14ac:dyDescent="0.25">
      <c r="A85" s="112" t="s">
        <v>238</v>
      </c>
      <c r="B85" s="112" t="s">
        <v>303</v>
      </c>
      <c r="C85" s="112" t="s">
        <v>61</v>
      </c>
      <c r="D85" s="112">
        <v>3</v>
      </c>
      <c r="E85" s="112">
        <v>2</v>
      </c>
      <c r="F85" s="113">
        <v>48</v>
      </c>
      <c r="G85" s="113">
        <v>3</v>
      </c>
      <c r="H85" s="113">
        <v>3</v>
      </c>
      <c r="I85" s="113">
        <v>0</v>
      </c>
      <c r="J85" s="113">
        <v>3</v>
      </c>
      <c r="K85" s="112" t="s">
        <v>126</v>
      </c>
    </row>
    <row r="86" spans="1:11" x14ac:dyDescent="0.25">
      <c r="A86" s="112" t="s">
        <v>238</v>
      </c>
      <c r="B86" s="112" t="s">
        <v>302</v>
      </c>
      <c r="C86" s="112" t="s">
        <v>301</v>
      </c>
      <c r="D86" s="112">
        <v>3</v>
      </c>
      <c r="E86" s="112">
        <v>2</v>
      </c>
      <c r="F86" s="113">
        <v>48</v>
      </c>
      <c r="G86" s="113">
        <v>3</v>
      </c>
      <c r="H86" s="113">
        <v>3</v>
      </c>
      <c r="I86" s="113">
        <v>0</v>
      </c>
      <c r="J86" s="113">
        <v>3</v>
      </c>
      <c r="K86" s="112" t="s">
        <v>126</v>
      </c>
    </row>
    <row r="87" spans="1:11" x14ac:dyDescent="0.25">
      <c r="A87" s="112" t="s">
        <v>238</v>
      </c>
      <c r="B87" s="112" t="s">
        <v>300</v>
      </c>
      <c r="C87" s="112" t="s">
        <v>299</v>
      </c>
      <c r="D87" s="112">
        <v>3</v>
      </c>
      <c r="E87" s="112">
        <v>2</v>
      </c>
      <c r="F87" s="113">
        <v>48</v>
      </c>
      <c r="G87" s="113">
        <v>3</v>
      </c>
      <c r="H87" s="113">
        <v>3</v>
      </c>
      <c r="I87" s="113">
        <v>0</v>
      </c>
      <c r="J87" s="113">
        <v>3</v>
      </c>
      <c r="K87" s="112" t="s">
        <v>126</v>
      </c>
    </row>
    <row r="88" spans="1:11" x14ac:dyDescent="0.25">
      <c r="A88" s="112" t="s">
        <v>238</v>
      </c>
      <c r="B88" s="112" t="s">
        <v>375</v>
      </c>
      <c r="C88" s="112" t="s">
        <v>55</v>
      </c>
      <c r="D88" s="112">
        <v>3</v>
      </c>
      <c r="E88" s="112">
        <v>2</v>
      </c>
      <c r="F88" s="113">
        <v>48</v>
      </c>
      <c r="G88" s="113">
        <v>3</v>
      </c>
      <c r="H88" s="113">
        <v>3</v>
      </c>
      <c r="I88" s="113">
        <v>0</v>
      </c>
      <c r="J88" s="113">
        <v>3</v>
      </c>
      <c r="K88" s="112" t="s">
        <v>126</v>
      </c>
    </row>
    <row r="89" spans="1:11" x14ac:dyDescent="0.25">
      <c r="A89" s="112" t="s">
        <v>238</v>
      </c>
      <c r="B89" s="112" t="s">
        <v>285</v>
      </c>
      <c r="C89" s="112" t="s">
        <v>284</v>
      </c>
      <c r="D89" s="112">
        <v>3</v>
      </c>
      <c r="E89" s="112">
        <v>2</v>
      </c>
      <c r="F89" s="113">
        <v>48</v>
      </c>
      <c r="G89" s="113">
        <v>3</v>
      </c>
      <c r="H89" s="113">
        <v>3</v>
      </c>
      <c r="I89" s="113">
        <v>0</v>
      </c>
      <c r="J89" s="113">
        <v>3</v>
      </c>
      <c r="K89" s="112" t="s">
        <v>124</v>
      </c>
    </row>
    <row r="90" spans="1:11" x14ac:dyDescent="0.25">
      <c r="A90" s="112" t="s">
        <v>238</v>
      </c>
      <c r="B90" s="112" t="s">
        <v>373</v>
      </c>
      <c r="C90" s="112" t="s">
        <v>58</v>
      </c>
      <c r="D90" s="112">
        <v>3</v>
      </c>
      <c r="E90" s="112">
        <v>2</v>
      </c>
      <c r="F90" s="113">
        <v>48</v>
      </c>
      <c r="G90" s="113">
        <v>3</v>
      </c>
      <c r="H90" s="113">
        <v>3</v>
      </c>
      <c r="I90" s="113">
        <v>0</v>
      </c>
      <c r="J90" s="113">
        <v>3</v>
      </c>
      <c r="K90" s="112" t="s">
        <v>126</v>
      </c>
    </row>
    <row r="91" spans="1:11" x14ac:dyDescent="0.25">
      <c r="A91" s="112" t="s">
        <v>238</v>
      </c>
      <c r="B91" s="112" t="s">
        <v>321</v>
      </c>
      <c r="C91" s="112" t="s">
        <v>320</v>
      </c>
      <c r="D91" s="112">
        <v>3</v>
      </c>
      <c r="E91" s="112">
        <v>2</v>
      </c>
      <c r="F91" s="113">
        <v>48</v>
      </c>
      <c r="G91" s="113">
        <v>3</v>
      </c>
      <c r="H91" s="113">
        <v>3</v>
      </c>
      <c r="I91" s="113">
        <v>0</v>
      </c>
      <c r="J91" s="113">
        <v>3</v>
      </c>
      <c r="K91" s="112" t="s">
        <v>124</v>
      </c>
    </row>
    <row r="92" spans="1:11" x14ac:dyDescent="0.25">
      <c r="A92" s="112" t="s">
        <v>238</v>
      </c>
      <c r="B92" s="112" t="s">
        <v>267</v>
      </c>
      <c r="C92" s="112" t="s">
        <v>266</v>
      </c>
      <c r="D92" s="112">
        <v>3</v>
      </c>
      <c r="E92" s="112">
        <v>2</v>
      </c>
      <c r="F92" s="113">
        <v>48</v>
      </c>
      <c r="G92" s="113">
        <v>3</v>
      </c>
      <c r="H92" s="113">
        <v>3</v>
      </c>
      <c r="I92" s="113">
        <v>0</v>
      </c>
      <c r="J92" s="113">
        <v>3</v>
      </c>
      <c r="K92" s="112" t="s">
        <v>126</v>
      </c>
    </row>
    <row r="93" spans="1:11" x14ac:dyDescent="0.25">
      <c r="A93" s="112" t="s">
        <v>238</v>
      </c>
      <c r="B93" s="112" t="s">
        <v>361</v>
      </c>
      <c r="C93" s="112" t="s">
        <v>360</v>
      </c>
      <c r="D93" s="112">
        <v>3</v>
      </c>
      <c r="E93" s="112">
        <v>2</v>
      </c>
      <c r="F93" s="113">
        <v>48</v>
      </c>
      <c r="G93" s="113">
        <v>3</v>
      </c>
      <c r="H93" s="113">
        <v>3</v>
      </c>
      <c r="I93" s="113">
        <v>0</v>
      </c>
      <c r="J93" s="113">
        <v>3</v>
      </c>
      <c r="K93" s="112" t="s">
        <v>126</v>
      </c>
    </row>
    <row r="94" spans="1:11" x14ac:dyDescent="0.25">
      <c r="A94" s="112" t="s">
        <v>238</v>
      </c>
      <c r="B94" s="112" t="s">
        <v>359</v>
      </c>
      <c r="C94" s="112" t="s">
        <v>358</v>
      </c>
      <c r="D94" s="112">
        <v>3</v>
      </c>
      <c r="E94" s="112">
        <v>2</v>
      </c>
      <c r="F94" s="113">
        <v>48</v>
      </c>
      <c r="G94" s="113">
        <v>3</v>
      </c>
      <c r="H94" s="113">
        <v>3</v>
      </c>
      <c r="I94" s="113">
        <v>0</v>
      </c>
      <c r="J94" s="113">
        <v>3</v>
      </c>
      <c r="K94" s="112" t="s">
        <v>126</v>
      </c>
    </row>
    <row r="95" spans="1:11" x14ac:dyDescent="0.25">
      <c r="A95" s="112" t="s">
        <v>238</v>
      </c>
      <c r="B95" s="112" t="s">
        <v>353</v>
      </c>
      <c r="C95" s="112" t="s">
        <v>56</v>
      </c>
      <c r="D95" s="112">
        <v>3</v>
      </c>
      <c r="E95" s="112">
        <v>2</v>
      </c>
      <c r="F95" s="113">
        <v>48</v>
      </c>
      <c r="G95" s="113">
        <v>3</v>
      </c>
      <c r="H95" s="113">
        <v>3</v>
      </c>
      <c r="I95" s="113">
        <v>0</v>
      </c>
      <c r="J95" s="113">
        <v>3</v>
      </c>
      <c r="K95" s="112" t="s">
        <v>126</v>
      </c>
    </row>
    <row r="96" spans="1:11" x14ac:dyDescent="0.25">
      <c r="A96" s="112" t="s">
        <v>238</v>
      </c>
      <c r="B96" s="112" t="s">
        <v>347</v>
      </c>
      <c r="C96" s="112" t="s">
        <v>54</v>
      </c>
      <c r="D96" s="112">
        <v>3</v>
      </c>
      <c r="E96" s="112">
        <v>2</v>
      </c>
      <c r="F96" s="113">
        <v>48</v>
      </c>
      <c r="G96" s="113">
        <v>3</v>
      </c>
      <c r="H96" s="113">
        <v>3</v>
      </c>
      <c r="I96" s="113">
        <v>0</v>
      </c>
      <c r="J96" s="113">
        <v>3</v>
      </c>
      <c r="K96" s="112" t="s">
        <v>126</v>
      </c>
    </row>
    <row r="97" spans="1:11" x14ac:dyDescent="0.25">
      <c r="A97" s="112" t="s">
        <v>238</v>
      </c>
      <c r="B97" s="112" t="s">
        <v>346</v>
      </c>
      <c r="C97" s="112" t="s">
        <v>345</v>
      </c>
      <c r="D97" s="112">
        <v>3</v>
      </c>
      <c r="E97" s="112">
        <v>2</v>
      </c>
      <c r="F97" s="113">
        <v>48</v>
      </c>
      <c r="G97" s="113">
        <v>3</v>
      </c>
      <c r="H97" s="113">
        <v>3</v>
      </c>
      <c r="I97" s="113">
        <v>0</v>
      </c>
      <c r="J97" s="113">
        <v>3</v>
      </c>
      <c r="K97" s="112" t="s">
        <v>126</v>
      </c>
    </row>
    <row r="98" spans="1:11" x14ac:dyDescent="0.25">
      <c r="A98" s="112" t="s">
        <v>238</v>
      </c>
      <c r="B98" s="112" t="s">
        <v>344</v>
      </c>
      <c r="C98" s="112" t="s">
        <v>343</v>
      </c>
      <c r="D98" s="112">
        <v>3</v>
      </c>
      <c r="E98" s="112">
        <v>2</v>
      </c>
      <c r="F98" s="113">
        <v>48</v>
      </c>
      <c r="G98" s="113">
        <v>3</v>
      </c>
      <c r="H98" s="113">
        <v>3</v>
      </c>
      <c r="I98" s="113">
        <v>0</v>
      </c>
      <c r="J98" s="113">
        <v>3</v>
      </c>
      <c r="K98" s="112" t="s">
        <v>126</v>
      </c>
    </row>
    <row r="99" spans="1:11" x14ac:dyDescent="0.25">
      <c r="A99" s="112" t="s">
        <v>238</v>
      </c>
      <c r="B99" s="112" t="s">
        <v>332</v>
      </c>
      <c r="C99" s="112" t="s">
        <v>60</v>
      </c>
      <c r="D99" s="112">
        <v>3</v>
      </c>
      <c r="E99" s="112">
        <v>2</v>
      </c>
      <c r="F99" s="113">
        <v>48</v>
      </c>
      <c r="G99" s="113">
        <v>3</v>
      </c>
      <c r="H99" s="113">
        <v>3</v>
      </c>
      <c r="I99" s="113">
        <v>0</v>
      </c>
      <c r="J99" s="113">
        <v>3</v>
      </c>
      <c r="K99" s="112" t="s">
        <v>126</v>
      </c>
    </row>
    <row r="100" spans="1:11" x14ac:dyDescent="0.25">
      <c r="A100" s="112" t="s">
        <v>238</v>
      </c>
      <c r="B100" s="112" t="s">
        <v>319</v>
      </c>
      <c r="C100" s="112" t="s">
        <v>318</v>
      </c>
      <c r="D100" s="112">
        <v>3</v>
      </c>
      <c r="E100" s="112">
        <v>2</v>
      </c>
      <c r="F100" s="113">
        <v>48</v>
      </c>
      <c r="G100" s="113">
        <v>3</v>
      </c>
      <c r="H100" s="113">
        <v>3</v>
      </c>
      <c r="I100" s="113">
        <v>0</v>
      </c>
      <c r="J100" s="113">
        <v>3</v>
      </c>
      <c r="K100" s="112" t="s">
        <v>124</v>
      </c>
    </row>
    <row r="101" spans="1:11" x14ac:dyDescent="0.25">
      <c r="A101" s="112" t="s">
        <v>238</v>
      </c>
      <c r="B101" s="112" t="s">
        <v>331</v>
      </c>
      <c r="C101" s="112" t="s">
        <v>59</v>
      </c>
      <c r="D101" s="112">
        <v>3</v>
      </c>
      <c r="E101" s="112">
        <v>2</v>
      </c>
      <c r="F101" s="113">
        <v>48</v>
      </c>
      <c r="G101" s="113">
        <v>3</v>
      </c>
      <c r="H101" s="113">
        <v>3</v>
      </c>
      <c r="I101" s="113">
        <v>0</v>
      </c>
      <c r="J101" s="113">
        <v>3</v>
      </c>
      <c r="K101" s="112" t="s">
        <v>126</v>
      </c>
    </row>
    <row r="102" spans="1:11" x14ac:dyDescent="0.25">
      <c r="A102" s="112" t="s">
        <v>238</v>
      </c>
      <c r="B102" s="112" t="s">
        <v>325</v>
      </c>
      <c r="C102" s="112" t="s">
        <v>57</v>
      </c>
      <c r="D102" s="112">
        <v>3</v>
      </c>
      <c r="E102" s="112">
        <v>2</v>
      </c>
      <c r="F102" s="113">
        <v>48</v>
      </c>
      <c r="G102" s="113">
        <v>3</v>
      </c>
      <c r="H102" s="113">
        <v>3</v>
      </c>
      <c r="I102" s="113">
        <v>0</v>
      </c>
      <c r="J102" s="113">
        <v>3</v>
      </c>
      <c r="K102" s="112" t="s">
        <v>126</v>
      </c>
    </row>
  </sheetData>
  <autoFilter ref="A1:K102">
    <sortState ref="A2:K102">
      <sortCondition ref="E1:E102"/>
    </sortState>
  </autoFilter>
  <phoneticPr fontId="1" type="noConversion"/>
  <pageMargins left="0.75" right="0.75" top="1" bottom="1" header="0.5" footer="0.5"/>
  <pageSetup paperSize="9" firstPageNumber="0" fitToWidth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3</vt:i4>
      </vt:variant>
    </vt:vector>
  </HeadingPairs>
  <TitlesOfParts>
    <vt:vector size="9" baseType="lpstr">
      <vt:lpstr>회계세무정보학부</vt:lpstr>
      <vt:lpstr>회계세무정보학부 (2)</vt:lpstr>
      <vt:lpstr>의사소통능력 문제해결능력</vt:lpstr>
      <vt:lpstr>NCS직업기초능력기본입문</vt:lpstr>
      <vt:lpstr>이름차순</vt:lpstr>
      <vt:lpstr>교과목 프로파일</vt:lpstr>
      <vt:lpstr>이름차순!Print_Titles</vt:lpstr>
      <vt:lpstr>회계세무정보학부!Print_Titles</vt:lpstr>
      <vt:lpstr>'회계세무정보학부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USER1</cp:lastModifiedBy>
  <cp:lastPrinted>2024-01-17T01:56:48Z</cp:lastPrinted>
  <dcterms:created xsi:type="dcterms:W3CDTF">2017-12-12T00:08:38Z</dcterms:created>
  <dcterms:modified xsi:type="dcterms:W3CDTF">2026-01-20T00:27:42Z</dcterms:modified>
</cp:coreProperties>
</file>